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45" windowWidth="21315" windowHeight="1003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16" i="1"/>
  <c r="H16" s="1"/>
  <c r="D16"/>
  <c r="H15"/>
  <c r="F15"/>
  <c r="D15"/>
  <c r="F14"/>
  <c r="D14"/>
  <c r="H14" s="1"/>
  <c r="H13"/>
  <c r="F13"/>
  <c r="D13"/>
  <c r="F12"/>
  <c r="H12" s="1"/>
  <c r="D12"/>
  <c r="F11"/>
  <c r="D11"/>
  <c r="H11" s="1"/>
  <c r="F10"/>
  <c r="H10" s="1"/>
  <c r="D10"/>
  <c r="F9"/>
  <c r="D9"/>
  <c r="H9" s="1"/>
  <c r="F8"/>
  <c r="H8" s="1"/>
  <c r="D8"/>
</calcChain>
</file>

<file path=xl/sharedStrings.xml><?xml version="1.0" encoding="utf-8"?>
<sst xmlns="http://schemas.openxmlformats.org/spreadsheetml/2006/main" count="58" uniqueCount="26">
  <si>
    <t>MAGNITUD E INCIDENCIA DE LA POBREZA MULTIDIMENSIONAL EN  HOGARES, SEGÚN ZONA Y SEXO DEL JEFE/A  DE HOGAR, 2013</t>
  </si>
  <si>
    <t>(Número y porcentaje sobre el total respectivo)</t>
  </si>
  <si>
    <t>Zona</t>
  </si>
  <si>
    <t>Sexo del jefe/a</t>
  </si>
  <si>
    <t>Pobre multidimensional</t>
  </si>
  <si>
    <t>No pobre multidimensional</t>
  </si>
  <si>
    <t>Total</t>
  </si>
  <si>
    <t>Número</t>
  </si>
  <si>
    <t>Porcentaje</t>
  </si>
  <si>
    <t>Urbana</t>
  </si>
  <si>
    <t xml:space="preserve">Hombre </t>
  </si>
  <si>
    <t>Mujer</t>
  </si>
  <si>
    <t>Rural</t>
  </si>
  <si>
    <t xml:space="preserve">Notas:  </t>
  </si>
  <si>
    <t xml:space="preserve">a. Estimaciones expandidas, realizadas utilizando nueva metodología  de medición de pobreza multidimensional, que considera carencias de los hogares en educación, salud, vivienda, trabajo y seguridad social. </t>
  </si>
  <si>
    <t xml:space="preserve">http://observatorio.ministeriodesarrollosocial.gob.cl/documentos/Nueva_Metodologia_de_Medicion_de_Pobreza.pdf </t>
  </si>
  <si>
    <t>b. Incidencia de Pobreza Multidimensional: Porcentaje de hogares en situación de pobreza multidimensional.</t>
  </si>
  <si>
    <t>c. Se excluye el servicio doméstico puertas adentro y su núcleo familiar.</t>
  </si>
  <si>
    <t>d. Se excluyen hogares que no cuentan con información para todos los indicadores de pobreza multidimensional.</t>
  </si>
  <si>
    <t>Fuente: Encuesta Casen 2013, División Observatorio Social, Ministerio de Desarrollo Social.</t>
  </si>
  <si>
    <t>NÚMERO DE HOGARES POR SITUACIÓN DE POBREZA MULTIDIMENSIONAL, SEGÚN ZONA Y SEXO DEL JEFE/A  DE HOGAR, 2013</t>
  </si>
  <si>
    <t>a. Considera nueva metodología  de medición de pobreza multidimensional.</t>
  </si>
  <si>
    <t>b. Se excluye al servicio doméstico puertas adentro y su núcleo familiar.</t>
  </si>
  <si>
    <t>c. Se excluyen hogares que no cuentan con información para todos los indicadores de pobreza multidimensional.</t>
  </si>
  <si>
    <t>CUADRO 38</t>
  </si>
  <si>
    <t>CUADRO 38: CASOS MUESTRALES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</si>
</sst>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-* #,##0_-;\-* #,##0_-;_-* &quot;-&quot;??_-;_-@_-"/>
    <numFmt numFmtId="165" formatCode="#,##0.0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8"/>
      <color theme="10"/>
      <name val="Arial"/>
      <family val="2"/>
    </font>
    <font>
      <b/>
      <sz val="9"/>
      <color indexed="8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9" fillId="0" borderId="0" applyNumberForma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0" borderId="0" xfId="0" applyFont="1" applyFill="1" applyAlignment="1">
      <alignment vertical="top"/>
    </xf>
    <xf numFmtId="0" fontId="4" fillId="0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vertical="top" wrapText="1"/>
    </xf>
    <xf numFmtId="164" fontId="5" fillId="0" borderId="3" xfId="1" applyNumberFormat="1" applyFont="1" applyFill="1" applyBorder="1" applyAlignment="1">
      <alignment horizontal="right" vertical="top"/>
    </xf>
    <xf numFmtId="165" fontId="5" fillId="0" borderId="3" xfId="2" applyNumberFormat="1" applyFont="1" applyFill="1" applyBorder="1" applyAlignment="1">
      <alignment horizontal="right" vertical="top"/>
    </xf>
    <xf numFmtId="0" fontId="8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0" fontId="2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11" fillId="2" borderId="3" xfId="4" applyFont="1" applyFill="1" applyBorder="1" applyAlignment="1">
      <alignment horizontal="right" vertical="top" wrapText="1"/>
    </xf>
    <xf numFmtId="0" fontId="11" fillId="0" borderId="3" xfId="4" applyFont="1" applyFill="1" applyBorder="1" applyAlignment="1">
      <alignment horizontal="right" vertical="top" wrapText="1"/>
    </xf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vertical="top"/>
    </xf>
    <xf numFmtId="0" fontId="7" fillId="0" borderId="0" xfId="0" applyFont="1" applyFill="1" applyAlignment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0" fontId="14" fillId="0" borderId="0" xfId="0" applyFont="1" applyFill="1" applyAlignment="1">
      <alignment vertical="top"/>
    </xf>
    <xf numFmtId="0" fontId="7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justify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10" fillId="0" borderId="0" xfId="3" applyFont="1" applyFill="1" applyAlignment="1">
      <alignment horizontal="justify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</cellXfs>
  <cellStyles count="5">
    <cellStyle name="Hipervínculo" xfId="3" builtinId="8"/>
    <cellStyle name="Millares" xfId="1" builtinId="3"/>
    <cellStyle name="Normal" xfId="0" builtinId="0"/>
    <cellStyle name="Normal_7_1" xfId="4"/>
    <cellStyle name="Normal_8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observatorio.ministeriodesarrollosocial.gob.cl/documentos/Nueva_Metodologia_de_Medicion_de_Pobreza.pdf" TargetMode="External"/><Relationship Id="rId1" Type="http://schemas.openxmlformats.org/officeDocument/2006/relationships/hyperlink" Target="http://observatorio.ministeriodesarrollosocial.gob.cl/documentos/Nueva_Metodologia_de_Medicion_de_Pobrez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workbookViewId="0">
      <selection activeCell="A25" sqref="A25:E25"/>
    </sheetView>
  </sheetViews>
  <sheetFormatPr baseColWidth="10" defaultColWidth="11.5703125" defaultRowHeight="12"/>
  <cols>
    <col min="1" max="1" width="16.7109375" style="1" customWidth="1"/>
    <col min="2" max="8" width="15.7109375" style="1" customWidth="1"/>
    <col min="9" max="16384" width="11.5703125" style="1"/>
  </cols>
  <sheetData>
    <row r="1" spans="1:8">
      <c r="A1" s="30" t="s">
        <v>24</v>
      </c>
      <c r="B1" s="30"/>
      <c r="C1" s="30"/>
      <c r="D1" s="30"/>
      <c r="E1" s="30"/>
      <c r="F1" s="30"/>
      <c r="G1" s="30"/>
      <c r="H1" s="30"/>
    </row>
    <row r="2" spans="1:8">
      <c r="A2" s="29" t="s">
        <v>0</v>
      </c>
      <c r="B2" s="29"/>
      <c r="C2" s="29"/>
      <c r="D2" s="29"/>
      <c r="E2" s="29"/>
      <c r="F2" s="29"/>
      <c r="G2" s="29"/>
      <c r="H2" s="29"/>
    </row>
    <row r="3" spans="1:8">
      <c r="A3" s="31" t="s">
        <v>1</v>
      </c>
      <c r="B3" s="31"/>
      <c r="C3" s="31"/>
      <c r="D3" s="31"/>
      <c r="E3" s="31"/>
      <c r="F3" s="31"/>
      <c r="G3" s="31"/>
      <c r="H3" s="31"/>
    </row>
    <row r="4" spans="1:8">
      <c r="A4" s="2"/>
      <c r="B4" s="2"/>
      <c r="C4" s="2"/>
      <c r="D4" s="2"/>
    </row>
    <row r="5" spans="1:8">
      <c r="A5" s="32" t="s">
        <v>2</v>
      </c>
      <c r="B5" s="32" t="s">
        <v>3</v>
      </c>
      <c r="C5" s="34" t="s">
        <v>4</v>
      </c>
      <c r="D5" s="34"/>
      <c r="E5" s="34" t="s">
        <v>5</v>
      </c>
      <c r="F5" s="34"/>
      <c r="G5" s="34" t="s">
        <v>6</v>
      </c>
      <c r="H5" s="34"/>
    </row>
    <row r="6" spans="1:8">
      <c r="A6" s="33"/>
      <c r="B6" s="33"/>
      <c r="C6" s="3" t="s">
        <v>7</v>
      </c>
      <c r="D6" s="3" t="s">
        <v>8</v>
      </c>
      <c r="E6" s="3" t="s">
        <v>7</v>
      </c>
      <c r="F6" s="3" t="s">
        <v>8</v>
      </c>
      <c r="G6" s="3" t="s">
        <v>7</v>
      </c>
      <c r="H6" s="3" t="s">
        <v>8</v>
      </c>
    </row>
    <row r="7" spans="1:8">
      <c r="A7" s="4"/>
      <c r="B7" s="5"/>
      <c r="C7" s="6"/>
      <c r="D7" s="6"/>
      <c r="E7" s="6"/>
      <c r="F7" s="6"/>
      <c r="G7" s="6"/>
      <c r="H7" s="6"/>
    </row>
    <row r="8" spans="1:8">
      <c r="A8" s="23" t="s">
        <v>9</v>
      </c>
      <c r="B8" s="7" t="s">
        <v>10</v>
      </c>
      <c r="C8" s="8">
        <v>347049</v>
      </c>
      <c r="D8" s="9">
        <f>100*C8/$G8</f>
        <v>13.008706356236045</v>
      </c>
      <c r="E8" s="8">
        <v>2320772</v>
      </c>
      <c r="F8" s="9">
        <f>100*E8/$G8</f>
        <v>86.991293643763953</v>
      </c>
      <c r="G8" s="8">
        <v>2667821</v>
      </c>
      <c r="H8" s="9">
        <f>D8+F8</f>
        <v>100</v>
      </c>
    </row>
    <row r="9" spans="1:8">
      <c r="A9" s="24"/>
      <c r="B9" s="7" t="s">
        <v>11</v>
      </c>
      <c r="C9" s="8">
        <v>262815</v>
      </c>
      <c r="D9" s="9">
        <f t="shared" ref="D9:D16" si="0">100*C9/$G9</f>
        <v>15.032027028650162</v>
      </c>
      <c r="E9" s="8">
        <v>1485552</v>
      </c>
      <c r="F9" s="9">
        <f t="shared" ref="F9:F16" si="1">100*E9/$G9</f>
        <v>84.967972971349838</v>
      </c>
      <c r="G9" s="8">
        <v>1748367</v>
      </c>
      <c r="H9" s="9">
        <f t="shared" ref="H9:H16" si="2">D9+F9</f>
        <v>100</v>
      </c>
    </row>
    <row r="10" spans="1:8">
      <c r="A10" s="25"/>
      <c r="B10" s="7" t="s">
        <v>6</v>
      </c>
      <c r="C10" s="8">
        <v>609864</v>
      </c>
      <c r="D10" s="9">
        <f t="shared" si="0"/>
        <v>13.80973817237853</v>
      </c>
      <c r="E10" s="8">
        <v>3806324</v>
      </c>
      <c r="F10" s="9">
        <f t="shared" si="1"/>
        <v>86.19026182762147</v>
      </c>
      <c r="G10" s="8">
        <v>4416188</v>
      </c>
      <c r="H10" s="9">
        <f t="shared" si="2"/>
        <v>100</v>
      </c>
    </row>
    <row r="11" spans="1:8">
      <c r="A11" s="23" t="s">
        <v>12</v>
      </c>
      <c r="B11" s="7" t="s">
        <v>10</v>
      </c>
      <c r="C11" s="8">
        <v>150329</v>
      </c>
      <c r="D11" s="9">
        <f t="shared" si="0"/>
        <v>31.453595542527395</v>
      </c>
      <c r="E11" s="8">
        <v>327610</v>
      </c>
      <c r="F11" s="9">
        <f t="shared" si="1"/>
        <v>68.546404457472605</v>
      </c>
      <c r="G11" s="8">
        <v>477939</v>
      </c>
      <c r="H11" s="9">
        <f t="shared" si="2"/>
        <v>100</v>
      </c>
    </row>
    <row r="12" spans="1:8">
      <c r="A12" s="24"/>
      <c r="B12" s="7" t="s">
        <v>11</v>
      </c>
      <c r="C12" s="8">
        <v>51938</v>
      </c>
      <c r="D12" s="9">
        <f t="shared" si="0"/>
        <v>30.055843291571424</v>
      </c>
      <c r="E12" s="8">
        <v>120867</v>
      </c>
      <c r="F12" s="9">
        <f t="shared" si="1"/>
        <v>69.944156708428579</v>
      </c>
      <c r="G12" s="8">
        <v>172805</v>
      </c>
      <c r="H12" s="9">
        <f t="shared" si="2"/>
        <v>100</v>
      </c>
    </row>
    <row r="13" spans="1:8">
      <c r="A13" s="25"/>
      <c r="B13" s="7" t="s">
        <v>6</v>
      </c>
      <c r="C13" s="8">
        <v>202267</v>
      </c>
      <c r="D13" s="9">
        <f t="shared" si="0"/>
        <v>31.08242258092276</v>
      </c>
      <c r="E13" s="8">
        <v>448477</v>
      </c>
      <c r="F13" s="9">
        <f t="shared" si="1"/>
        <v>68.917577419077247</v>
      </c>
      <c r="G13" s="8">
        <v>650744</v>
      </c>
      <c r="H13" s="9">
        <f t="shared" si="2"/>
        <v>100</v>
      </c>
    </row>
    <row r="14" spans="1:8">
      <c r="A14" s="23" t="s">
        <v>6</v>
      </c>
      <c r="B14" s="7" t="s">
        <v>10</v>
      </c>
      <c r="C14" s="8">
        <v>497378</v>
      </c>
      <c r="D14" s="9">
        <f t="shared" si="0"/>
        <v>15.811059966431005</v>
      </c>
      <c r="E14" s="8">
        <v>2648382</v>
      </c>
      <c r="F14" s="9">
        <f t="shared" si="1"/>
        <v>84.188940033568997</v>
      </c>
      <c r="G14" s="8">
        <v>3145760</v>
      </c>
      <c r="H14" s="9">
        <f t="shared" si="2"/>
        <v>100</v>
      </c>
    </row>
    <row r="15" spans="1:8">
      <c r="A15" s="24"/>
      <c r="B15" s="7" t="s">
        <v>11</v>
      </c>
      <c r="C15" s="8">
        <v>314753</v>
      </c>
      <c r="D15" s="9">
        <f t="shared" si="0"/>
        <v>16.383384725573766</v>
      </c>
      <c r="E15" s="8">
        <v>1606419</v>
      </c>
      <c r="F15" s="9">
        <f t="shared" si="1"/>
        <v>83.616615274426238</v>
      </c>
      <c r="G15" s="8">
        <v>1921172</v>
      </c>
      <c r="H15" s="9">
        <f t="shared" si="2"/>
        <v>100</v>
      </c>
    </row>
    <row r="16" spans="1:8">
      <c r="A16" s="25"/>
      <c r="B16" s="7" t="s">
        <v>6</v>
      </c>
      <c r="C16" s="8">
        <v>812131</v>
      </c>
      <c r="D16" s="9">
        <f t="shared" si="0"/>
        <v>16.028061951492539</v>
      </c>
      <c r="E16" s="8">
        <v>4254801</v>
      </c>
      <c r="F16" s="9">
        <f t="shared" si="1"/>
        <v>83.971938048507454</v>
      </c>
      <c r="G16" s="8">
        <v>5066932</v>
      </c>
      <c r="H16" s="9">
        <f t="shared" si="2"/>
        <v>100</v>
      </c>
    </row>
    <row r="17" spans="1:8" s="10" customFormat="1">
      <c r="A17" s="26" t="s">
        <v>13</v>
      </c>
      <c r="B17" s="26"/>
      <c r="C17" s="26"/>
      <c r="D17" s="26"/>
      <c r="E17" s="26"/>
      <c r="F17" s="26"/>
      <c r="G17" s="26"/>
      <c r="H17" s="26"/>
    </row>
    <row r="18" spans="1:8" s="10" customFormat="1">
      <c r="A18" s="22" t="s">
        <v>14</v>
      </c>
      <c r="B18" s="22"/>
      <c r="C18" s="22"/>
      <c r="D18" s="22"/>
      <c r="E18" s="22"/>
      <c r="F18" s="22"/>
      <c r="G18" s="22"/>
      <c r="H18" s="22"/>
    </row>
    <row r="19" spans="1:8" s="10" customFormat="1">
      <c r="A19" s="27" t="s">
        <v>15</v>
      </c>
      <c r="B19" s="27"/>
      <c r="C19" s="27"/>
      <c r="D19" s="27"/>
      <c r="E19" s="27"/>
      <c r="F19" s="27"/>
      <c r="G19" s="27"/>
      <c r="H19" s="27"/>
    </row>
    <row r="20" spans="1:8" s="10" customFormat="1">
      <c r="A20" s="22" t="s">
        <v>16</v>
      </c>
      <c r="B20" s="22"/>
      <c r="C20" s="22"/>
      <c r="D20" s="22"/>
      <c r="E20" s="22"/>
      <c r="F20" s="22"/>
      <c r="G20" s="22"/>
      <c r="H20" s="22"/>
    </row>
    <row r="21" spans="1:8" s="10" customFormat="1">
      <c r="A21" s="22" t="s">
        <v>17</v>
      </c>
      <c r="B21" s="22"/>
      <c r="C21" s="22"/>
      <c r="D21" s="22"/>
      <c r="E21" s="22"/>
      <c r="F21" s="22"/>
      <c r="G21" s="22"/>
      <c r="H21" s="22"/>
    </row>
    <row r="22" spans="1:8" s="11" customFormat="1" ht="15">
      <c r="A22" s="22" t="s">
        <v>18</v>
      </c>
      <c r="B22" s="22"/>
      <c r="C22" s="22"/>
      <c r="D22" s="22"/>
      <c r="E22" s="22"/>
      <c r="F22" s="22"/>
      <c r="G22" s="22"/>
      <c r="H22" s="22"/>
    </row>
    <row r="23" spans="1:8">
      <c r="A23" s="22" t="s">
        <v>19</v>
      </c>
      <c r="B23" s="22"/>
      <c r="C23" s="22"/>
      <c r="D23" s="22"/>
      <c r="E23" s="22"/>
      <c r="F23" s="22"/>
      <c r="G23" s="22"/>
      <c r="H23" s="22"/>
    </row>
    <row r="25" spans="1:8">
      <c r="A25" s="28" t="s">
        <v>25</v>
      </c>
      <c r="B25" s="28"/>
      <c r="C25" s="28"/>
      <c r="D25" s="28"/>
      <c r="E25" s="28"/>
      <c r="F25" s="12"/>
    </row>
    <row r="26" spans="1:8">
      <c r="A26" s="29" t="s">
        <v>20</v>
      </c>
      <c r="B26" s="29"/>
      <c r="C26" s="29"/>
      <c r="D26" s="29"/>
      <c r="E26" s="29"/>
    </row>
    <row r="27" spans="1:8">
      <c r="A27" s="12"/>
      <c r="B27" s="12"/>
      <c r="C27" s="12"/>
      <c r="D27" s="12"/>
    </row>
    <row r="28" spans="1:8" ht="24">
      <c r="A28" s="13" t="s">
        <v>2</v>
      </c>
      <c r="B28" s="13" t="s">
        <v>3</v>
      </c>
      <c r="C28" s="14" t="s">
        <v>4</v>
      </c>
      <c r="D28" s="14" t="s">
        <v>5</v>
      </c>
      <c r="E28" s="14" t="s">
        <v>6</v>
      </c>
    </row>
    <row r="29" spans="1:8">
      <c r="A29" s="13"/>
      <c r="B29" s="13"/>
      <c r="C29" s="15"/>
      <c r="D29" s="15"/>
      <c r="E29" s="15"/>
    </row>
    <row r="30" spans="1:8">
      <c r="A30" s="23" t="s">
        <v>9</v>
      </c>
      <c r="B30" s="7" t="s">
        <v>10</v>
      </c>
      <c r="C30" s="8">
        <v>4332</v>
      </c>
      <c r="D30" s="8">
        <v>26629</v>
      </c>
      <c r="E30" s="8">
        <v>30961</v>
      </c>
    </row>
    <row r="31" spans="1:8">
      <c r="A31" s="24"/>
      <c r="B31" s="7" t="s">
        <v>11</v>
      </c>
      <c r="C31" s="8">
        <v>3077</v>
      </c>
      <c r="D31" s="8">
        <v>17382</v>
      </c>
      <c r="E31" s="8">
        <v>20459</v>
      </c>
    </row>
    <row r="32" spans="1:8">
      <c r="A32" s="25"/>
      <c r="B32" s="7" t="s">
        <v>6</v>
      </c>
      <c r="C32" s="8">
        <v>7409</v>
      </c>
      <c r="D32" s="8">
        <v>44011</v>
      </c>
      <c r="E32" s="8">
        <v>51420</v>
      </c>
    </row>
    <row r="33" spans="1:9" ht="14.45" customHeight="1">
      <c r="A33" s="23" t="s">
        <v>12</v>
      </c>
      <c r="B33" s="7" t="s">
        <v>10</v>
      </c>
      <c r="C33" s="8">
        <v>3106</v>
      </c>
      <c r="D33" s="8">
        <v>6171</v>
      </c>
      <c r="E33" s="8">
        <v>9277</v>
      </c>
    </row>
    <row r="34" spans="1:9" ht="14.45" customHeight="1">
      <c r="A34" s="24"/>
      <c r="B34" s="7" t="s">
        <v>11</v>
      </c>
      <c r="C34" s="8">
        <v>1069</v>
      </c>
      <c r="D34" s="8">
        <v>2304</v>
      </c>
      <c r="E34" s="8">
        <v>3373</v>
      </c>
    </row>
    <row r="35" spans="1:9" ht="14.45" customHeight="1">
      <c r="A35" s="25"/>
      <c r="B35" s="7" t="s">
        <v>6</v>
      </c>
      <c r="C35" s="8">
        <v>4175</v>
      </c>
      <c r="D35" s="8">
        <v>8475</v>
      </c>
      <c r="E35" s="8">
        <v>12650</v>
      </c>
    </row>
    <row r="36" spans="1:9" ht="14.45" customHeight="1">
      <c r="A36" s="23" t="s">
        <v>6</v>
      </c>
      <c r="B36" s="7" t="s">
        <v>10</v>
      </c>
      <c r="C36" s="8">
        <v>7438</v>
      </c>
      <c r="D36" s="8">
        <v>32800</v>
      </c>
      <c r="E36" s="8">
        <v>40238</v>
      </c>
    </row>
    <row r="37" spans="1:9" ht="14.45" customHeight="1">
      <c r="A37" s="24"/>
      <c r="B37" s="7" t="s">
        <v>11</v>
      </c>
      <c r="C37" s="8">
        <v>4146</v>
      </c>
      <c r="D37" s="8">
        <v>19686</v>
      </c>
      <c r="E37" s="8">
        <v>23832</v>
      </c>
    </row>
    <row r="38" spans="1:9" ht="14.45" customHeight="1">
      <c r="A38" s="25"/>
      <c r="B38" s="7" t="s">
        <v>6</v>
      </c>
      <c r="C38" s="8">
        <v>11584</v>
      </c>
      <c r="D38" s="8">
        <v>52486</v>
      </c>
      <c r="E38" s="8">
        <v>64070</v>
      </c>
    </row>
    <row r="39" spans="1:9" s="17" customFormat="1" ht="14.45" customHeight="1">
      <c r="A39" s="26" t="s">
        <v>13</v>
      </c>
      <c r="B39" s="26"/>
      <c r="C39" s="26"/>
      <c r="D39" s="26"/>
      <c r="E39" s="26"/>
      <c r="F39" s="16"/>
    </row>
    <row r="40" spans="1:9" s="17" customFormat="1" ht="14.45" customHeight="1">
      <c r="A40" s="22" t="s">
        <v>21</v>
      </c>
      <c r="B40" s="22"/>
      <c r="C40" s="22"/>
      <c r="D40" s="22"/>
      <c r="E40" s="22"/>
      <c r="F40" s="18"/>
    </row>
    <row r="41" spans="1:9" s="17" customFormat="1" ht="14.45" customHeight="1">
      <c r="A41" s="27" t="s">
        <v>15</v>
      </c>
      <c r="B41" s="27"/>
      <c r="C41" s="27"/>
      <c r="D41" s="27"/>
      <c r="E41" s="27"/>
      <c r="F41" s="19"/>
      <c r="G41" s="19"/>
      <c r="H41" s="19"/>
      <c r="I41" s="19"/>
    </row>
    <row r="42" spans="1:9" s="17" customFormat="1" ht="14.45" customHeight="1">
      <c r="A42" s="22" t="s">
        <v>22</v>
      </c>
      <c r="B42" s="22"/>
      <c r="C42" s="22"/>
      <c r="D42" s="22"/>
      <c r="E42" s="22"/>
      <c r="F42" s="16"/>
    </row>
    <row r="43" spans="1:9" s="17" customFormat="1" ht="14.45" customHeight="1">
      <c r="A43" s="22" t="s">
        <v>23</v>
      </c>
      <c r="B43" s="22"/>
      <c r="C43" s="22"/>
      <c r="D43" s="22"/>
      <c r="E43" s="22"/>
      <c r="F43" s="20"/>
    </row>
    <row r="44" spans="1:9" s="17" customFormat="1" ht="14.45" customHeight="1">
      <c r="A44" s="22" t="s">
        <v>19</v>
      </c>
      <c r="B44" s="22"/>
      <c r="C44" s="22"/>
      <c r="D44" s="22"/>
      <c r="E44" s="22"/>
      <c r="F44" s="18"/>
      <c r="G44" s="21"/>
      <c r="H44" s="21"/>
    </row>
  </sheetData>
  <mergeCells count="29">
    <mergeCell ref="A1:H1"/>
    <mergeCell ref="A2:H2"/>
    <mergeCell ref="A3:H3"/>
    <mergeCell ref="A5:A6"/>
    <mergeCell ref="B5:B6"/>
    <mergeCell ref="C5:D5"/>
    <mergeCell ref="E5:F5"/>
    <mergeCell ref="G5:H5"/>
    <mergeCell ref="A26:E26"/>
    <mergeCell ref="A8:A10"/>
    <mergeCell ref="A11:A13"/>
    <mergeCell ref="A14:A16"/>
    <mergeCell ref="A17:H17"/>
    <mergeCell ref="A18:H18"/>
    <mergeCell ref="A19:H19"/>
    <mergeCell ref="A20:H20"/>
    <mergeCell ref="A21:H21"/>
    <mergeCell ref="A22:H22"/>
    <mergeCell ref="A23:H23"/>
    <mergeCell ref="A25:E25"/>
    <mergeCell ref="A42:E42"/>
    <mergeCell ref="A43:E43"/>
    <mergeCell ref="A44:E44"/>
    <mergeCell ref="A30:A32"/>
    <mergeCell ref="A33:A35"/>
    <mergeCell ref="A36:A38"/>
    <mergeCell ref="A39:E39"/>
    <mergeCell ref="A40:E40"/>
    <mergeCell ref="A41:E41"/>
  </mergeCells>
  <hyperlinks>
    <hyperlink ref="A19" r:id="rId1"/>
    <hyperlink ref="A41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Alejandra Abatte</dc:creator>
  <cp:lastModifiedBy>imillan</cp:lastModifiedBy>
  <dcterms:created xsi:type="dcterms:W3CDTF">2015-12-23T18:00:40Z</dcterms:created>
  <dcterms:modified xsi:type="dcterms:W3CDTF">2015-12-29T20:58:49Z</dcterms:modified>
</cp:coreProperties>
</file>