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9875" windowHeight="7710"/>
  </bookViews>
  <sheets>
    <sheet name="6" sheetId="5" r:id="rId1"/>
    <sheet name="PC" sheetId="6" state="hidden" r:id="rId2"/>
  </sheets>
  <calcPr calcId="144525"/>
</workbook>
</file>

<file path=xl/calcChain.xml><?xml version="1.0" encoding="utf-8"?>
<calcChain xmlns="http://schemas.openxmlformats.org/spreadsheetml/2006/main">
  <c r="U27" i="6" l="1"/>
  <c r="Y32" i="6"/>
  <c r="X32" i="6"/>
  <c r="W32" i="6"/>
  <c r="V32" i="6"/>
  <c r="U32" i="6"/>
  <c r="T32" i="6"/>
  <c r="S32" i="6"/>
  <c r="Y31" i="6"/>
  <c r="X31" i="6"/>
  <c r="W31" i="6"/>
  <c r="V31" i="6"/>
  <c r="U31" i="6"/>
  <c r="T31" i="6"/>
  <c r="S31" i="6"/>
  <c r="Y30" i="6"/>
  <c r="X30" i="6"/>
  <c r="W30" i="6"/>
  <c r="V30" i="6"/>
  <c r="U30" i="6"/>
  <c r="T30" i="6"/>
  <c r="S30" i="6"/>
  <c r="Y29" i="6"/>
  <c r="X29" i="6"/>
  <c r="W29" i="6"/>
  <c r="V29" i="6"/>
  <c r="U29" i="6"/>
  <c r="T29" i="6"/>
  <c r="S29" i="6"/>
  <c r="Y28" i="6"/>
  <c r="X28" i="6"/>
  <c r="W28" i="6"/>
  <c r="V28" i="6"/>
  <c r="U28" i="6"/>
  <c r="T28" i="6"/>
  <c r="S28" i="6"/>
  <c r="Y27" i="6"/>
  <c r="X27" i="6"/>
  <c r="W27" i="6"/>
  <c r="V27" i="6"/>
  <c r="T27" i="6"/>
  <c r="S27" i="6"/>
  <c r="Y20" i="6"/>
  <c r="X20" i="6"/>
  <c r="W20" i="6"/>
  <c r="V20" i="6"/>
  <c r="U20" i="6"/>
  <c r="T20" i="6"/>
  <c r="S20" i="6"/>
  <c r="Y19" i="6"/>
  <c r="X19" i="6"/>
  <c r="W19" i="6"/>
  <c r="V19" i="6"/>
  <c r="U19" i="6"/>
  <c r="T19" i="6"/>
  <c r="S19" i="6"/>
  <c r="Y18" i="6"/>
  <c r="X18" i="6"/>
  <c r="W18" i="6"/>
  <c r="V18" i="6"/>
  <c r="U18" i="6"/>
  <c r="T18" i="6"/>
  <c r="S18" i="6"/>
  <c r="Y17" i="6"/>
  <c r="X17" i="6"/>
  <c r="W17" i="6"/>
  <c r="V17" i="6"/>
  <c r="U17" i="6"/>
  <c r="T17" i="6"/>
  <c r="S17" i="6"/>
  <c r="Y16" i="6"/>
  <c r="X16" i="6"/>
  <c r="W16" i="6"/>
  <c r="V16" i="6"/>
  <c r="U16" i="6"/>
  <c r="T16" i="6"/>
  <c r="S16" i="6"/>
  <c r="Y15" i="6"/>
  <c r="X15" i="6"/>
  <c r="W15" i="6"/>
  <c r="V15" i="6"/>
  <c r="U15" i="6"/>
  <c r="T15" i="6"/>
  <c r="S15" i="6"/>
  <c r="Y9" i="6"/>
  <c r="Y8" i="6"/>
  <c r="Y7" i="6"/>
  <c r="Y6" i="6"/>
  <c r="Y5" i="6"/>
  <c r="Y4" i="6"/>
  <c r="X4" i="6"/>
  <c r="S5" i="6"/>
  <c r="T5" i="6"/>
  <c r="U5" i="6"/>
  <c r="V5" i="6"/>
  <c r="W5" i="6"/>
  <c r="X5" i="6"/>
  <c r="S6" i="6"/>
  <c r="T6" i="6"/>
  <c r="U6" i="6"/>
  <c r="V6" i="6"/>
  <c r="W6" i="6"/>
  <c r="X6" i="6"/>
  <c r="S7" i="6"/>
  <c r="T7" i="6"/>
  <c r="U7" i="6"/>
  <c r="V7" i="6"/>
  <c r="W7" i="6"/>
  <c r="X7" i="6"/>
  <c r="S8" i="6"/>
  <c r="T8" i="6"/>
  <c r="U8" i="6"/>
  <c r="V8" i="6"/>
  <c r="W8" i="6"/>
  <c r="X8" i="6"/>
  <c r="S9" i="6"/>
  <c r="T9" i="6"/>
  <c r="U9" i="6"/>
  <c r="V9" i="6"/>
  <c r="W9" i="6"/>
  <c r="X9" i="6"/>
  <c r="T4" i="6"/>
  <c r="U4" i="6"/>
  <c r="V4" i="6"/>
  <c r="W4" i="6"/>
  <c r="S4" i="6"/>
</calcChain>
</file>

<file path=xl/sharedStrings.xml><?xml version="1.0" encoding="utf-8"?>
<sst xmlns="http://schemas.openxmlformats.org/spreadsheetml/2006/main" count="122" uniqueCount="36">
  <si>
    <t>Total</t>
  </si>
  <si>
    <t>ISAPRE</t>
  </si>
  <si>
    <t>No sabe</t>
  </si>
  <si>
    <t>I</t>
  </si>
  <si>
    <t>II</t>
  </si>
  <si>
    <t>III</t>
  </si>
  <si>
    <t>IV</t>
  </si>
  <si>
    <t>V</t>
  </si>
  <si>
    <t>Ninguno Particular</t>
  </si>
  <si>
    <t>FONASA</t>
  </si>
  <si>
    <t>FF.AA. y de Orden</t>
  </si>
  <si>
    <t>Otro Sistema</t>
  </si>
  <si>
    <t xml:space="preserve"> ISAPRE</t>
  </si>
  <si>
    <t xml:space="preserve"> Sin dato</t>
  </si>
  <si>
    <t>mn</t>
  </si>
  <si>
    <t>FF.AA.</t>
  </si>
  <si>
    <t>Ninguno</t>
  </si>
  <si>
    <t>Otro sist</t>
  </si>
  <si>
    <t>i</t>
  </si>
  <si>
    <t>ii</t>
  </si>
  <si>
    <t>iii</t>
  </si>
  <si>
    <t>iv</t>
  </si>
  <si>
    <t>v</t>
  </si>
  <si>
    <t>(Número y porcentaje del total respectivo)</t>
  </si>
  <si>
    <t>CUADRO 6</t>
  </si>
  <si>
    <t>Número</t>
  </si>
  <si>
    <t>Porcentaje</t>
  </si>
  <si>
    <r>
      <t>1</t>
    </r>
    <r>
      <rPr>
        <sz val="8"/>
        <color indexed="8"/>
        <rFont val="Arial"/>
        <family val="2"/>
      </rPr>
      <t xml:space="preserve"> Población perteneciente a hogares residentes en viviendas particulares.</t>
    </r>
  </si>
  <si>
    <t xml:space="preserve">Notas:  </t>
  </si>
  <si>
    <t>Estimaciones expandidas.</t>
  </si>
  <si>
    <t>Fuente: Encuesta Casen 2013, División Observatorio Social, Ministerio de Desarrollo Social.</t>
  </si>
  <si>
    <r>
      <t>POBLACIÓN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QUINTIL DE INGRESO AUTÓNOMO PER CÁPITA DEL HOGAR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>, POR SISTEMA PREVISIONAL DE SALUD. NUEVA METODOLOGÍA DE MEDICIÓN, 2013</t>
    </r>
  </si>
  <si>
    <t>Quintil de ingreso autónomo per cápita</t>
  </si>
  <si>
    <r>
      <t>NÚMERO DE PERSONAS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QUINTIL DE INGRESO AUTÓNOMO PER CÁPITA DEL HOGAR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>, POR SISTEMA PREVISIONAL DE SALUD. NUEVA METODOLOGÍA DE MEDICIÓN, 2013</t>
    </r>
  </si>
  <si>
    <t>CUADRO 6: CASOS MUESTRALES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</si>
  <si>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Se excluye servicio doméstico puertas adentro y su núcleo familiar. Se utiliza ingresos corregidos por no respuesta. Considera distribución de ingresos por quintiles de hogares a nivel nacional.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</si>
</sst>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vertAlign val="superscript"/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6" fillId="0" borderId="0" xfId="0" applyFont="1" applyAlignment="1">
      <alignment vertical="center"/>
    </xf>
    <xf numFmtId="3" fontId="5" fillId="0" borderId="3" xfId="1" applyNumberFormat="1" applyFont="1" applyBorder="1" applyAlignment="1">
      <alignment horizontal="right" vertical="top"/>
    </xf>
    <xf numFmtId="0" fontId="0" fillId="0" borderId="0" xfId="0"/>
    <xf numFmtId="0" fontId="4" fillId="0" borderId="3" xfId="1" applyFont="1" applyBorder="1" applyAlignment="1">
      <alignment horizontal="center" vertical="top" wrapText="1"/>
    </xf>
    <xf numFmtId="164" fontId="5" fillId="0" borderId="3" xfId="1" applyNumberFormat="1" applyFont="1" applyBorder="1" applyAlignment="1">
      <alignment horizontal="right" vertical="top"/>
    </xf>
    <xf numFmtId="0" fontId="4" fillId="2" borderId="3" xfId="1" applyFont="1" applyFill="1" applyBorder="1" applyAlignment="1">
      <alignment horizontal="center" wrapText="1"/>
    </xf>
    <xf numFmtId="3" fontId="0" fillId="0" borderId="0" xfId="0" applyNumberFormat="1"/>
    <xf numFmtId="3" fontId="0" fillId="0" borderId="0" xfId="0" applyNumberFormat="1" applyAlignment="1">
      <alignment horizontal="left"/>
    </xf>
    <xf numFmtId="0" fontId="8" fillId="0" borderId="0" xfId="0" applyFont="1"/>
    <xf numFmtId="0" fontId="11" fillId="0" borderId="0" xfId="0" applyFont="1" applyFill="1" applyBorder="1"/>
    <xf numFmtId="0" fontId="13" fillId="0" borderId="0" xfId="0" applyFont="1" applyFill="1"/>
    <xf numFmtId="0" fontId="15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5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left" vertical="center" wrapText="1"/>
    </xf>
    <xf numFmtId="0" fontId="11" fillId="0" borderId="0" xfId="0" applyFont="1"/>
    <xf numFmtId="0" fontId="3" fillId="0" borderId="3" xfId="1" applyFont="1" applyFill="1" applyBorder="1" applyAlignment="1">
      <alignment horizontal="center" wrapText="1"/>
    </xf>
    <xf numFmtId="0" fontId="11" fillId="0" borderId="0" xfId="0" applyFont="1" applyFill="1"/>
    <xf numFmtId="3" fontId="17" fillId="0" borderId="3" xfId="1" applyNumberFormat="1" applyFont="1" applyBorder="1" applyAlignment="1">
      <alignment horizontal="right" vertical="top"/>
    </xf>
    <xf numFmtId="0" fontId="7" fillId="0" borderId="0" xfId="1" applyFont="1"/>
    <xf numFmtId="0" fontId="16" fillId="0" borderId="0" xfId="0" applyFont="1"/>
    <xf numFmtId="0" fontId="7" fillId="0" borderId="0" xfId="1" applyFont="1" applyFill="1"/>
    <xf numFmtId="0" fontId="16" fillId="0" borderId="0" xfId="0" applyFont="1" applyFill="1"/>
    <xf numFmtId="164" fontId="17" fillId="0" borderId="3" xfId="1" applyNumberFormat="1" applyFont="1" applyBorder="1" applyAlignment="1">
      <alignment horizontal="right" vertical="top"/>
    </xf>
    <xf numFmtId="0" fontId="10" fillId="0" borderId="0" xfId="1" applyFont="1"/>
    <xf numFmtId="0" fontId="2" fillId="0" borderId="2" xfId="0" applyFont="1" applyFill="1" applyBorder="1" applyAlignment="1"/>
    <xf numFmtId="0" fontId="5" fillId="0" borderId="0" xfId="2" applyFont="1" applyFill="1" applyBorder="1" applyAlignment="1">
      <alignment vertical="top" wrapText="1"/>
    </xf>
    <xf numFmtId="0" fontId="3" fillId="3" borderId="5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vertical="top" wrapText="1"/>
    </xf>
    <xf numFmtId="0" fontId="3" fillId="3" borderId="4" xfId="1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wrapText="1"/>
    </xf>
    <xf numFmtId="0" fontId="12" fillId="0" borderId="1" xfId="2" applyFont="1" applyFill="1" applyBorder="1" applyAlignment="1">
      <alignment horizontal="left" vertical="top" wrapText="1"/>
    </xf>
    <xf numFmtId="0" fontId="12" fillId="0" borderId="0" xfId="2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5" fillId="0" borderId="0" xfId="2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justify" vertical="top" wrapText="1"/>
    </xf>
    <xf numFmtId="0" fontId="14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3" fillId="3" borderId="3" xfId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center" wrapText="1"/>
    </xf>
    <xf numFmtId="0" fontId="3" fillId="3" borderId="5" xfId="1" applyFont="1" applyFill="1" applyBorder="1" applyAlignment="1">
      <alignment horizontal="center" wrapText="1"/>
    </xf>
  </cellXfs>
  <cellStyles count="3">
    <cellStyle name="Normal" xfId="0" builtinId="0"/>
    <cellStyle name="Normal_Hoja1" xfId="1"/>
    <cellStyle name="Normal_Hoja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Normal="100" workbookViewId="0">
      <selection activeCell="K18" sqref="K18"/>
    </sheetView>
  </sheetViews>
  <sheetFormatPr baseColWidth="10" defaultRowHeight="15" x14ac:dyDescent="0.25"/>
  <cols>
    <col min="1" max="1" width="15" customWidth="1"/>
  </cols>
  <sheetData>
    <row r="1" spans="1:16" s="9" customFormat="1" ht="12" x14ac:dyDescent="0.2">
      <c r="A1" s="38" t="s">
        <v>24</v>
      </c>
      <c r="B1" s="38"/>
      <c r="C1" s="38"/>
    </row>
    <row r="2" spans="1:16" s="9" customFormat="1" ht="16.5" customHeight="1" x14ac:dyDescent="0.2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s="9" customFormat="1" ht="12" x14ac:dyDescent="0.2">
      <c r="A3" s="42" t="s">
        <v>23</v>
      </c>
      <c r="B3" s="42"/>
      <c r="C3" s="42"/>
    </row>
    <row r="4" spans="1:16" s="10" customFormat="1" ht="12" x14ac:dyDescent="0.2">
      <c r="A4" s="27"/>
      <c r="B4" s="27"/>
      <c r="C4" s="27"/>
      <c r="D4" s="27"/>
      <c r="E4" s="27"/>
      <c r="F4" s="27"/>
      <c r="G4" s="27"/>
    </row>
    <row r="5" spans="1:16" s="22" customFormat="1" ht="13.5" customHeight="1" x14ac:dyDescent="0.2">
      <c r="A5" s="44" t="s">
        <v>32</v>
      </c>
      <c r="B5" s="43" t="s">
        <v>9</v>
      </c>
      <c r="C5" s="43"/>
      <c r="D5" s="43" t="s">
        <v>10</v>
      </c>
      <c r="E5" s="43"/>
      <c r="F5" s="43" t="s">
        <v>1</v>
      </c>
      <c r="G5" s="43"/>
      <c r="H5" s="43" t="s">
        <v>8</v>
      </c>
      <c r="I5" s="43"/>
      <c r="J5" s="43" t="s">
        <v>11</v>
      </c>
      <c r="K5" s="43"/>
      <c r="L5" s="43" t="s">
        <v>2</v>
      </c>
      <c r="M5" s="43"/>
      <c r="N5" s="43" t="s">
        <v>0</v>
      </c>
      <c r="O5" s="43"/>
      <c r="P5" s="21"/>
    </row>
    <row r="6" spans="1:16" s="22" customFormat="1" ht="24" customHeight="1" x14ac:dyDescent="0.2">
      <c r="A6" s="45"/>
      <c r="B6" s="33" t="s">
        <v>25</v>
      </c>
      <c r="C6" s="33" t="s">
        <v>26</v>
      </c>
      <c r="D6" s="33" t="s">
        <v>25</v>
      </c>
      <c r="E6" s="33" t="s">
        <v>26</v>
      </c>
      <c r="F6" s="33" t="s">
        <v>25</v>
      </c>
      <c r="G6" s="33" t="s">
        <v>26</v>
      </c>
      <c r="H6" s="33" t="s">
        <v>25</v>
      </c>
      <c r="I6" s="33" t="s">
        <v>26</v>
      </c>
      <c r="J6" s="33" t="s">
        <v>25</v>
      </c>
      <c r="K6" s="33" t="s">
        <v>26</v>
      </c>
      <c r="L6" s="33" t="s">
        <v>25</v>
      </c>
      <c r="M6" s="33" t="s">
        <v>26</v>
      </c>
      <c r="N6" s="33" t="s">
        <v>25</v>
      </c>
      <c r="O6" s="33" t="s">
        <v>26</v>
      </c>
      <c r="P6" s="21"/>
    </row>
    <row r="7" spans="1:16" s="24" customFormat="1" ht="15" customHeight="1" x14ac:dyDescent="0.2">
      <c r="A7" s="29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23"/>
    </row>
    <row r="8" spans="1:16" s="17" customFormat="1" ht="12" x14ac:dyDescent="0.2">
      <c r="A8" s="30" t="s">
        <v>3</v>
      </c>
      <c r="B8" s="20">
        <v>3499738</v>
      </c>
      <c r="C8" s="25">
        <v>25.907684453944313</v>
      </c>
      <c r="D8" s="20">
        <v>26267</v>
      </c>
      <c r="E8" s="25">
        <v>7.1278160395534504</v>
      </c>
      <c r="F8" s="20">
        <v>72978</v>
      </c>
      <c r="G8" s="25">
        <v>2.9686151262773977</v>
      </c>
      <c r="H8" s="20">
        <v>86226</v>
      </c>
      <c r="I8" s="25">
        <v>18.698483537501708</v>
      </c>
      <c r="J8" s="20">
        <v>19772</v>
      </c>
      <c r="K8" s="25">
        <v>13.975811638969979</v>
      </c>
      <c r="L8" s="20">
        <v>64616</v>
      </c>
      <c r="M8" s="25">
        <v>20.301557428812906</v>
      </c>
      <c r="N8" s="20">
        <v>3769597</v>
      </c>
      <c r="O8" s="25">
        <v>21.844860684718942</v>
      </c>
      <c r="P8" s="23"/>
    </row>
    <row r="9" spans="1:16" s="17" customFormat="1" ht="12" x14ac:dyDescent="0.2">
      <c r="A9" s="30" t="s">
        <v>4</v>
      </c>
      <c r="B9" s="20">
        <v>3492054</v>
      </c>
      <c r="C9" s="25">
        <v>25.850801725196014</v>
      </c>
      <c r="D9" s="20">
        <v>44103</v>
      </c>
      <c r="E9" s="25">
        <v>11.967794982008826</v>
      </c>
      <c r="F9" s="20">
        <v>153038</v>
      </c>
      <c r="G9" s="25">
        <v>6.2253134053446297</v>
      </c>
      <c r="H9" s="20">
        <v>95798</v>
      </c>
      <c r="I9" s="25">
        <v>20.774213415044056</v>
      </c>
      <c r="J9" s="20">
        <v>27018</v>
      </c>
      <c r="K9" s="25">
        <v>19.097637004940875</v>
      </c>
      <c r="L9" s="20">
        <v>66476</v>
      </c>
      <c r="M9" s="25">
        <v>20.885946694901676</v>
      </c>
      <c r="N9" s="20">
        <v>3878487</v>
      </c>
      <c r="O9" s="25">
        <v>22.475879565506212</v>
      </c>
      <c r="P9" s="23"/>
    </row>
    <row r="10" spans="1:16" s="17" customFormat="1" ht="12" x14ac:dyDescent="0.2">
      <c r="A10" s="30" t="s">
        <v>5</v>
      </c>
      <c r="B10" s="20">
        <v>3035462</v>
      </c>
      <c r="C10" s="25">
        <v>22.470765430994749</v>
      </c>
      <c r="D10" s="20">
        <v>80718</v>
      </c>
      <c r="E10" s="25">
        <v>21.903645451733176</v>
      </c>
      <c r="F10" s="20">
        <v>259824</v>
      </c>
      <c r="G10" s="25">
        <v>10.569177787413995</v>
      </c>
      <c r="H10" s="20">
        <v>103546</v>
      </c>
      <c r="I10" s="25">
        <v>22.454400950689486</v>
      </c>
      <c r="J10" s="20">
        <v>32719</v>
      </c>
      <c r="K10" s="25">
        <v>23.127381196412035</v>
      </c>
      <c r="L10" s="20">
        <v>73189</v>
      </c>
      <c r="M10" s="25">
        <v>22.995089245038187</v>
      </c>
      <c r="N10" s="20">
        <v>3585458</v>
      </c>
      <c r="O10" s="25">
        <v>20.777772929284218</v>
      </c>
      <c r="P10" s="23"/>
    </row>
    <row r="11" spans="1:16" s="17" customFormat="1" ht="12" x14ac:dyDescent="0.2">
      <c r="A11" s="30" t="s">
        <v>6</v>
      </c>
      <c r="B11" s="20">
        <v>2372394</v>
      </c>
      <c r="C11" s="25">
        <v>17.56223898829877</v>
      </c>
      <c r="D11" s="20">
        <v>111104</v>
      </c>
      <c r="E11" s="25">
        <v>30.149193789109773</v>
      </c>
      <c r="F11" s="20">
        <v>545756</v>
      </c>
      <c r="G11" s="25">
        <v>22.20038253797922</v>
      </c>
      <c r="H11" s="20">
        <v>95666</v>
      </c>
      <c r="I11" s="25">
        <v>20.745588640301516</v>
      </c>
      <c r="J11" s="20">
        <v>40402</v>
      </c>
      <c r="K11" s="25">
        <v>28.558099425332038</v>
      </c>
      <c r="L11" s="20">
        <v>67374</v>
      </c>
      <c r="M11" s="25">
        <v>21.168087319067112</v>
      </c>
      <c r="N11" s="20">
        <v>3232696</v>
      </c>
      <c r="O11" s="25">
        <v>18.733512828041878</v>
      </c>
      <c r="P11" s="23"/>
    </row>
    <row r="12" spans="1:16" s="17" customFormat="1" ht="12" x14ac:dyDescent="0.2">
      <c r="A12" s="30" t="s">
        <v>7</v>
      </c>
      <c r="B12" s="20">
        <v>1108846</v>
      </c>
      <c r="C12" s="25">
        <v>8.2085094015661557</v>
      </c>
      <c r="D12" s="20">
        <v>106322</v>
      </c>
      <c r="E12" s="25">
        <v>28.851549737594773</v>
      </c>
      <c r="F12" s="20">
        <v>1426722</v>
      </c>
      <c r="G12" s="25">
        <v>58.036511142984757</v>
      </c>
      <c r="H12" s="20">
        <v>79903</v>
      </c>
      <c r="I12" s="25">
        <v>17.327313456463237</v>
      </c>
      <c r="J12" s="20">
        <v>21562</v>
      </c>
      <c r="K12" s="25">
        <v>15.241070734345069</v>
      </c>
      <c r="L12" s="20">
        <v>46626</v>
      </c>
      <c r="M12" s="25">
        <v>14.649319312180117</v>
      </c>
      <c r="N12" s="20">
        <v>2789981</v>
      </c>
      <c r="O12" s="25">
        <v>16.167973992448751</v>
      </c>
      <c r="P12" s="23"/>
    </row>
    <row r="13" spans="1:16" s="17" customFormat="1" ht="12" x14ac:dyDescent="0.2">
      <c r="A13" s="30" t="s">
        <v>0</v>
      </c>
      <c r="B13" s="20">
        <v>13508494</v>
      </c>
      <c r="C13" s="25">
        <v>100</v>
      </c>
      <c r="D13" s="20">
        <v>368514</v>
      </c>
      <c r="E13" s="25">
        <v>100</v>
      </c>
      <c r="F13" s="20">
        <v>2458318</v>
      </c>
      <c r="G13" s="25">
        <v>100</v>
      </c>
      <c r="H13" s="20">
        <v>461139</v>
      </c>
      <c r="I13" s="25">
        <v>100</v>
      </c>
      <c r="J13" s="20">
        <v>141473</v>
      </c>
      <c r="K13" s="25">
        <v>100</v>
      </c>
      <c r="L13" s="20">
        <v>318281</v>
      </c>
      <c r="M13" s="25">
        <v>100</v>
      </c>
      <c r="N13" s="20">
        <v>17256219</v>
      </c>
      <c r="O13" s="25">
        <v>100</v>
      </c>
      <c r="P13" s="26"/>
    </row>
    <row r="14" spans="1:16" s="11" customFormat="1" ht="15" customHeight="1" x14ac:dyDescent="0.2">
      <c r="A14" s="35" t="s">
        <v>27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1:16" s="11" customFormat="1" ht="15" customHeight="1" x14ac:dyDescent="0.2">
      <c r="A15" s="37" t="s">
        <v>35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6" s="12" customFormat="1" ht="14.45" customHeight="1" x14ac:dyDescent="0.2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5" s="12" customFormat="1" ht="14.45" customHeight="1" x14ac:dyDescent="0.2">
      <c r="A17" s="41" t="s">
        <v>29</v>
      </c>
      <c r="B17" s="41"/>
      <c r="C17" s="41"/>
      <c r="D17" s="41"/>
      <c r="E17" s="41"/>
      <c r="F17" s="41"/>
      <c r="G17" s="41"/>
      <c r="H17" s="13"/>
      <c r="I17" s="13"/>
      <c r="J17" s="13"/>
      <c r="K17" s="13"/>
    </row>
    <row r="18" spans="1:15" s="12" customFormat="1" ht="14.45" customHeight="1" x14ac:dyDescent="0.2">
      <c r="A18" s="36" t="s">
        <v>30</v>
      </c>
      <c r="B18" s="36"/>
      <c r="C18" s="36"/>
      <c r="D18" s="36"/>
      <c r="E18" s="36"/>
      <c r="F18" s="36"/>
      <c r="G18" s="36"/>
      <c r="H18" s="14"/>
      <c r="I18" s="14"/>
      <c r="J18" s="14"/>
      <c r="K18" s="15"/>
    </row>
    <row r="19" spans="1:15" s="3" customFormat="1" x14ac:dyDescent="0.25">
      <c r="A19" s="1"/>
    </row>
    <row r="20" spans="1:15" x14ac:dyDescent="0.25">
      <c r="A20" s="38" t="s">
        <v>34</v>
      </c>
      <c r="B20" s="38"/>
      <c r="C20" s="38"/>
      <c r="D20" s="9"/>
      <c r="E20" s="38"/>
      <c r="F20" s="38"/>
      <c r="G20" s="38"/>
      <c r="H20" s="9"/>
    </row>
    <row r="21" spans="1:15" ht="30" customHeight="1" x14ac:dyDescent="0.25">
      <c r="A21" s="39" t="s">
        <v>33</v>
      </c>
      <c r="B21" s="39"/>
      <c r="C21" s="39"/>
      <c r="D21" s="39"/>
      <c r="E21" s="39"/>
      <c r="F21" s="39"/>
      <c r="G21" s="39"/>
      <c r="H21" s="39"/>
    </row>
    <row r="22" spans="1:15" s="3" customFormat="1" x14ac:dyDescent="0.25">
      <c r="A22" s="16"/>
      <c r="B22" s="16"/>
      <c r="C22" s="16"/>
      <c r="D22" s="16"/>
      <c r="E22" s="16"/>
      <c r="F22" s="16"/>
      <c r="G22" s="16"/>
      <c r="H22" s="16"/>
    </row>
    <row r="23" spans="1:15" s="17" customFormat="1" ht="38.25" customHeight="1" x14ac:dyDescent="0.2">
      <c r="A23" s="31" t="s">
        <v>32</v>
      </c>
      <c r="B23" s="33" t="s">
        <v>9</v>
      </c>
      <c r="C23" s="33" t="s">
        <v>10</v>
      </c>
      <c r="D23" s="33" t="s">
        <v>12</v>
      </c>
      <c r="E23" s="33" t="s">
        <v>8</v>
      </c>
      <c r="F23" s="33" t="s">
        <v>11</v>
      </c>
      <c r="G23" s="33" t="s">
        <v>13</v>
      </c>
      <c r="H23" s="33" t="s">
        <v>0</v>
      </c>
    </row>
    <row r="24" spans="1:15" s="19" customFormat="1" ht="12" x14ac:dyDescent="0.2">
      <c r="A24" s="32"/>
      <c r="B24" s="18"/>
      <c r="C24" s="18"/>
      <c r="D24" s="18"/>
      <c r="E24" s="18"/>
      <c r="F24" s="18"/>
      <c r="G24" s="18"/>
      <c r="H24" s="18"/>
    </row>
    <row r="25" spans="1:15" s="17" customFormat="1" ht="12" x14ac:dyDescent="0.2">
      <c r="A25" s="30" t="s">
        <v>3</v>
      </c>
      <c r="B25" s="20">
        <v>51782</v>
      </c>
      <c r="C25" s="20">
        <v>257</v>
      </c>
      <c r="D25" s="20">
        <v>757</v>
      </c>
      <c r="E25" s="20">
        <v>1315</v>
      </c>
      <c r="F25" s="20">
        <v>270</v>
      </c>
      <c r="G25" s="20">
        <v>843</v>
      </c>
      <c r="H25" s="20">
        <v>55224</v>
      </c>
    </row>
    <row r="26" spans="1:15" s="17" customFormat="1" ht="12" x14ac:dyDescent="0.2">
      <c r="A26" s="30" t="s">
        <v>4</v>
      </c>
      <c r="B26" s="20">
        <v>46281</v>
      </c>
      <c r="C26" s="20">
        <v>609</v>
      </c>
      <c r="D26" s="20">
        <v>1429</v>
      </c>
      <c r="E26" s="20">
        <v>1422</v>
      </c>
      <c r="F26" s="20">
        <v>360</v>
      </c>
      <c r="G26" s="20">
        <v>895</v>
      </c>
      <c r="H26" s="20">
        <v>50996</v>
      </c>
    </row>
    <row r="27" spans="1:15" s="17" customFormat="1" ht="12" x14ac:dyDescent="0.2">
      <c r="A27" s="30" t="s">
        <v>5</v>
      </c>
      <c r="B27" s="20">
        <v>38356</v>
      </c>
      <c r="C27" s="20">
        <v>1040</v>
      </c>
      <c r="D27" s="20">
        <v>2966</v>
      </c>
      <c r="E27" s="20">
        <v>1376</v>
      </c>
      <c r="F27" s="20">
        <v>360</v>
      </c>
      <c r="G27" s="20">
        <v>888</v>
      </c>
      <c r="H27" s="20">
        <v>44986</v>
      </c>
    </row>
    <row r="28" spans="1:15" s="17" customFormat="1" ht="12" x14ac:dyDescent="0.2">
      <c r="A28" s="30" t="s">
        <v>6</v>
      </c>
      <c r="B28" s="20">
        <v>29159</v>
      </c>
      <c r="C28" s="20">
        <v>1654</v>
      </c>
      <c r="D28" s="20">
        <v>5779</v>
      </c>
      <c r="E28" s="20">
        <v>1288</v>
      </c>
      <c r="F28" s="20">
        <v>354</v>
      </c>
      <c r="G28" s="20">
        <v>820</v>
      </c>
      <c r="H28" s="20">
        <v>39054</v>
      </c>
    </row>
    <row r="29" spans="1:15" s="17" customFormat="1" ht="12" x14ac:dyDescent="0.2">
      <c r="A29" s="30" t="s">
        <v>7</v>
      </c>
      <c r="B29" s="20">
        <v>12992</v>
      </c>
      <c r="C29" s="20">
        <v>1328</v>
      </c>
      <c r="D29" s="20">
        <v>12178</v>
      </c>
      <c r="E29" s="20">
        <v>863</v>
      </c>
      <c r="F29" s="20">
        <v>243</v>
      </c>
      <c r="G29" s="20">
        <v>484</v>
      </c>
      <c r="H29" s="20">
        <v>28088</v>
      </c>
    </row>
    <row r="30" spans="1:15" s="17" customFormat="1" ht="12" x14ac:dyDescent="0.2">
      <c r="A30" s="30" t="s">
        <v>0</v>
      </c>
      <c r="B30" s="20">
        <v>178570</v>
      </c>
      <c r="C30" s="20">
        <v>4888</v>
      </c>
      <c r="D30" s="20">
        <v>23109</v>
      </c>
      <c r="E30" s="20">
        <v>6264</v>
      </c>
      <c r="F30" s="20">
        <v>1587</v>
      </c>
      <c r="G30" s="20">
        <v>3930</v>
      </c>
      <c r="H30" s="20">
        <v>218348</v>
      </c>
    </row>
    <row r="31" spans="1:15" s="11" customFormat="1" ht="15" customHeight="1" x14ac:dyDescent="0.2">
      <c r="A31" s="34" t="s">
        <v>27</v>
      </c>
      <c r="B31" s="34"/>
      <c r="C31" s="34"/>
      <c r="D31" s="34"/>
      <c r="E31" s="35"/>
      <c r="F31" s="35"/>
      <c r="G31" s="35"/>
    </row>
    <row r="32" spans="1:15" s="11" customFormat="1" ht="24.75" customHeight="1" x14ac:dyDescent="0.2">
      <c r="A32" s="37" t="s">
        <v>35</v>
      </c>
      <c r="B32" s="37"/>
      <c r="C32" s="37"/>
      <c r="D32" s="37"/>
      <c r="E32" s="37"/>
      <c r="F32" s="37"/>
      <c r="G32" s="37"/>
      <c r="H32" s="37"/>
      <c r="I32" s="28"/>
      <c r="J32" s="28"/>
      <c r="K32" s="28"/>
      <c r="L32" s="28"/>
      <c r="M32" s="28"/>
      <c r="N32" s="28"/>
      <c r="O32" s="28"/>
    </row>
    <row r="33" spans="1:11" s="12" customFormat="1" ht="14.45" customHeight="1" x14ac:dyDescent="0.2">
      <c r="A33" s="36" t="s">
        <v>30</v>
      </c>
      <c r="B33" s="36"/>
      <c r="C33" s="36"/>
      <c r="D33" s="36"/>
      <c r="E33" s="36"/>
      <c r="F33" s="36"/>
      <c r="G33" s="36"/>
      <c r="H33" s="14"/>
      <c r="I33" s="14"/>
      <c r="J33" s="14"/>
      <c r="K33" s="15"/>
    </row>
  </sheetData>
  <mergeCells count="22">
    <mergeCell ref="A1:C1"/>
    <mergeCell ref="A3:C3"/>
    <mergeCell ref="A2:O2"/>
    <mergeCell ref="B5:C5"/>
    <mergeCell ref="D5:E5"/>
    <mergeCell ref="F5:G5"/>
    <mergeCell ref="H5:I5"/>
    <mergeCell ref="J5:K5"/>
    <mergeCell ref="L5:M5"/>
    <mergeCell ref="N5:O5"/>
    <mergeCell ref="A5:A6"/>
    <mergeCell ref="A16:K16"/>
    <mergeCell ref="A17:G17"/>
    <mergeCell ref="A18:G18"/>
    <mergeCell ref="A15:O15"/>
    <mergeCell ref="A14:O14"/>
    <mergeCell ref="A31:G31"/>
    <mergeCell ref="A33:G33"/>
    <mergeCell ref="A32:H32"/>
    <mergeCell ref="A20:C20"/>
    <mergeCell ref="E20:G20"/>
    <mergeCell ref="A21:H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2"/>
  <sheetViews>
    <sheetView workbookViewId="0">
      <selection activeCell="U28" sqref="U28"/>
    </sheetView>
  </sheetViews>
  <sheetFormatPr baseColWidth="10" defaultRowHeight="15" x14ac:dyDescent="0.25"/>
  <cols>
    <col min="18" max="18" width="6.42578125" customWidth="1"/>
  </cols>
  <sheetData>
    <row r="2" spans="1:25" x14ac:dyDescent="0.25">
      <c r="A2" t="s">
        <v>14</v>
      </c>
      <c r="B2" t="s">
        <v>9</v>
      </c>
      <c r="C2" t="s">
        <v>15</v>
      </c>
      <c r="D2" t="s">
        <v>1</v>
      </c>
      <c r="E2" t="s">
        <v>16</v>
      </c>
      <c r="F2" t="s">
        <v>17</v>
      </c>
      <c r="G2" t="s">
        <v>2</v>
      </c>
      <c r="H2" t="s">
        <v>0</v>
      </c>
    </row>
    <row r="3" spans="1:25" ht="23.25" x14ac:dyDescent="0.25">
      <c r="K3" s="6" t="s">
        <v>9</v>
      </c>
      <c r="L3" s="6" t="s">
        <v>10</v>
      </c>
      <c r="M3" s="6" t="s">
        <v>12</v>
      </c>
      <c r="N3" s="6" t="s">
        <v>8</v>
      </c>
      <c r="O3" s="6" t="s">
        <v>11</v>
      </c>
      <c r="P3" s="6" t="s">
        <v>13</v>
      </c>
      <c r="Q3" s="6" t="s">
        <v>0</v>
      </c>
    </row>
    <row r="4" spans="1:25" x14ac:dyDescent="0.25">
      <c r="A4" t="s">
        <v>18</v>
      </c>
      <c r="B4" s="7">
        <v>3499738</v>
      </c>
      <c r="C4" s="7">
        <v>26267</v>
      </c>
      <c r="D4" s="7">
        <v>72978</v>
      </c>
      <c r="E4" s="7">
        <v>86226</v>
      </c>
      <c r="F4" s="7">
        <v>19772</v>
      </c>
      <c r="G4" s="7">
        <v>64616</v>
      </c>
      <c r="H4" s="7">
        <v>3769597</v>
      </c>
      <c r="J4" s="4" t="s">
        <v>3</v>
      </c>
      <c r="K4" s="2">
        <v>3499738</v>
      </c>
      <c r="L4" s="2">
        <v>26267</v>
      </c>
      <c r="M4" s="2">
        <v>72978</v>
      </c>
      <c r="N4" s="2">
        <v>86226</v>
      </c>
      <c r="O4" s="2">
        <v>19772</v>
      </c>
      <c r="P4" s="2">
        <v>64616</v>
      </c>
      <c r="Q4" s="2">
        <v>3769597</v>
      </c>
      <c r="S4" s="8">
        <f>B4-K4</f>
        <v>0</v>
      </c>
      <c r="T4" s="8">
        <f t="shared" ref="T4:W4" si="0">C4-L4</f>
        <v>0</v>
      </c>
      <c r="U4" s="8">
        <f t="shared" si="0"/>
        <v>0</v>
      </c>
      <c r="V4" s="8">
        <f t="shared" si="0"/>
        <v>0</v>
      </c>
      <c r="W4" s="8">
        <f t="shared" si="0"/>
        <v>0</v>
      </c>
      <c r="X4" s="8">
        <f>G4-P4</f>
        <v>0</v>
      </c>
      <c r="Y4" s="8">
        <f>H4-Q4</f>
        <v>0</v>
      </c>
    </row>
    <row r="5" spans="1:25" x14ac:dyDescent="0.25">
      <c r="A5" t="s">
        <v>19</v>
      </c>
      <c r="B5" s="7">
        <v>3492054</v>
      </c>
      <c r="C5" s="7">
        <v>44103</v>
      </c>
      <c r="D5" s="7">
        <v>153038</v>
      </c>
      <c r="E5" s="7">
        <v>95798</v>
      </c>
      <c r="F5" s="7">
        <v>27018</v>
      </c>
      <c r="G5" s="7">
        <v>66476</v>
      </c>
      <c r="H5" s="7">
        <v>3878487</v>
      </c>
      <c r="J5" s="4" t="s">
        <v>4</v>
      </c>
      <c r="K5" s="2">
        <v>3492054</v>
      </c>
      <c r="L5" s="2">
        <v>44103</v>
      </c>
      <c r="M5" s="2">
        <v>153038</v>
      </c>
      <c r="N5" s="2">
        <v>95798</v>
      </c>
      <c r="O5" s="2">
        <v>27018</v>
      </c>
      <c r="P5" s="2">
        <v>66476</v>
      </c>
      <c r="Q5" s="2">
        <v>3878487</v>
      </c>
      <c r="S5" s="8">
        <f t="shared" ref="S5:S9" si="1">B5-K5</f>
        <v>0</v>
      </c>
      <c r="T5" s="8">
        <f t="shared" ref="T5:T9" si="2">C5-L5</f>
        <v>0</v>
      </c>
      <c r="U5" s="8">
        <f t="shared" ref="U5:U9" si="3">D5-M5</f>
        <v>0</v>
      </c>
      <c r="V5" s="8">
        <f t="shared" ref="V5:V9" si="4">E5-N5</f>
        <v>0</v>
      </c>
      <c r="W5" s="8">
        <f t="shared" ref="W5:W9" si="5">F5-O5</f>
        <v>0</v>
      </c>
      <c r="X5" s="8">
        <f t="shared" ref="X5:Y9" si="6">G5-P5</f>
        <v>0</v>
      </c>
      <c r="Y5" s="8">
        <f t="shared" si="6"/>
        <v>0</v>
      </c>
    </row>
    <row r="6" spans="1:25" x14ac:dyDescent="0.25">
      <c r="A6" t="s">
        <v>20</v>
      </c>
      <c r="B6" s="7">
        <v>3035462</v>
      </c>
      <c r="C6" s="7">
        <v>80718</v>
      </c>
      <c r="D6" s="7">
        <v>259824</v>
      </c>
      <c r="E6" s="7">
        <v>103546</v>
      </c>
      <c r="F6" s="7">
        <v>32719</v>
      </c>
      <c r="G6" s="7">
        <v>73189</v>
      </c>
      <c r="H6" s="7">
        <v>3585458</v>
      </c>
      <c r="J6" s="4" t="s">
        <v>5</v>
      </c>
      <c r="K6" s="2">
        <v>3035462</v>
      </c>
      <c r="L6" s="2">
        <v>80718</v>
      </c>
      <c r="M6" s="2">
        <v>259824</v>
      </c>
      <c r="N6" s="2">
        <v>103546</v>
      </c>
      <c r="O6" s="2">
        <v>32719</v>
      </c>
      <c r="P6" s="2">
        <v>73189</v>
      </c>
      <c r="Q6" s="2">
        <v>3585458</v>
      </c>
      <c r="S6" s="8">
        <f t="shared" si="1"/>
        <v>0</v>
      </c>
      <c r="T6" s="8">
        <f t="shared" si="2"/>
        <v>0</v>
      </c>
      <c r="U6" s="8">
        <f t="shared" si="3"/>
        <v>0</v>
      </c>
      <c r="V6" s="8">
        <f t="shared" si="4"/>
        <v>0</v>
      </c>
      <c r="W6" s="8">
        <f t="shared" si="5"/>
        <v>0</v>
      </c>
      <c r="X6" s="8">
        <f t="shared" si="6"/>
        <v>0</v>
      </c>
      <c r="Y6" s="8">
        <f t="shared" si="6"/>
        <v>0</v>
      </c>
    </row>
    <row r="7" spans="1:25" x14ac:dyDescent="0.25">
      <c r="A7" t="s">
        <v>21</v>
      </c>
      <c r="B7" s="7">
        <v>2372394</v>
      </c>
      <c r="C7" s="7">
        <v>111104</v>
      </c>
      <c r="D7" s="7">
        <v>545756</v>
      </c>
      <c r="E7" s="7">
        <v>95666</v>
      </c>
      <c r="F7" s="7">
        <v>40402</v>
      </c>
      <c r="G7" s="7">
        <v>67374</v>
      </c>
      <c r="H7" s="7">
        <v>3232696</v>
      </c>
      <c r="J7" s="4" t="s">
        <v>6</v>
      </c>
      <c r="K7" s="2">
        <v>2372394</v>
      </c>
      <c r="L7" s="2">
        <v>111104</v>
      </c>
      <c r="M7" s="2">
        <v>545756</v>
      </c>
      <c r="N7" s="2">
        <v>95666</v>
      </c>
      <c r="O7" s="2">
        <v>40402</v>
      </c>
      <c r="P7" s="2">
        <v>67374</v>
      </c>
      <c r="Q7" s="2">
        <v>3232696</v>
      </c>
      <c r="S7" s="8">
        <f t="shared" si="1"/>
        <v>0</v>
      </c>
      <c r="T7" s="8">
        <f t="shared" si="2"/>
        <v>0</v>
      </c>
      <c r="U7" s="8">
        <f t="shared" si="3"/>
        <v>0</v>
      </c>
      <c r="V7" s="8">
        <f t="shared" si="4"/>
        <v>0</v>
      </c>
      <c r="W7" s="8">
        <f t="shared" si="5"/>
        <v>0</v>
      </c>
      <c r="X7" s="8">
        <f t="shared" si="6"/>
        <v>0</v>
      </c>
      <c r="Y7" s="8">
        <f t="shared" si="6"/>
        <v>0</v>
      </c>
    </row>
    <row r="8" spans="1:25" x14ac:dyDescent="0.25">
      <c r="A8" t="s">
        <v>22</v>
      </c>
      <c r="B8" s="7">
        <v>1108846</v>
      </c>
      <c r="C8" s="7">
        <v>106322</v>
      </c>
      <c r="D8" s="7">
        <v>1426722</v>
      </c>
      <c r="E8" s="7">
        <v>79903</v>
      </c>
      <c r="F8" s="7">
        <v>21562</v>
      </c>
      <c r="G8" s="7">
        <v>46626</v>
      </c>
      <c r="H8" s="7">
        <v>2789981</v>
      </c>
      <c r="J8" s="4" t="s">
        <v>7</v>
      </c>
      <c r="K8" s="2">
        <v>1108846</v>
      </c>
      <c r="L8" s="2">
        <v>106322</v>
      </c>
      <c r="M8" s="2">
        <v>1426722</v>
      </c>
      <c r="N8" s="2">
        <v>79903</v>
      </c>
      <c r="O8" s="2">
        <v>21562</v>
      </c>
      <c r="P8" s="2">
        <v>46626</v>
      </c>
      <c r="Q8" s="2">
        <v>2789981</v>
      </c>
      <c r="S8" s="8">
        <f t="shared" si="1"/>
        <v>0</v>
      </c>
      <c r="T8" s="8">
        <f t="shared" si="2"/>
        <v>0</v>
      </c>
      <c r="U8" s="8">
        <f t="shared" si="3"/>
        <v>0</v>
      </c>
      <c r="V8" s="8">
        <f t="shared" si="4"/>
        <v>0</v>
      </c>
      <c r="W8" s="8">
        <f t="shared" si="5"/>
        <v>0</v>
      </c>
      <c r="X8" s="8">
        <f t="shared" si="6"/>
        <v>0</v>
      </c>
      <c r="Y8" s="8">
        <f t="shared" si="6"/>
        <v>0</v>
      </c>
    </row>
    <row r="9" spans="1:25" x14ac:dyDescent="0.25">
      <c r="A9" t="s">
        <v>0</v>
      </c>
      <c r="B9" s="7">
        <v>13508494</v>
      </c>
      <c r="C9" s="7">
        <v>368514</v>
      </c>
      <c r="D9" s="7">
        <v>2458318</v>
      </c>
      <c r="E9" s="7">
        <v>461139</v>
      </c>
      <c r="F9" s="7">
        <v>141473</v>
      </c>
      <c r="G9" s="7">
        <v>318281</v>
      </c>
      <c r="H9" s="7">
        <v>17256219</v>
      </c>
      <c r="J9" s="4" t="s">
        <v>0</v>
      </c>
      <c r="K9" s="2">
        <v>13508494</v>
      </c>
      <c r="L9" s="2">
        <v>368514</v>
      </c>
      <c r="M9" s="2">
        <v>2458318</v>
      </c>
      <c r="N9" s="2">
        <v>461139</v>
      </c>
      <c r="O9" s="2">
        <v>141473</v>
      </c>
      <c r="P9" s="2">
        <v>318281</v>
      </c>
      <c r="Q9" s="2">
        <v>17256219</v>
      </c>
      <c r="S9" s="8">
        <f t="shared" si="1"/>
        <v>0</v>
      </c>
      <c r="T9" s="8">
        <f t="shared" si="2"/>
        <v>0</v>
      </c>
      <c r="U9" s="8">
        <f t="shared" si="3"/>
        <v>0</v>
      </c>
      <c r="V9" s="8">
        <f t="shared" si="4"/>
        <v>0</v>
      </c>
      <c r="W9" s="8">
        <f t="shared" si="5"/>
        <v>0</v>
      </c>
      <c r="X9" s="8">
        <f t="shared" si="6"/>
        <v>0</v>
      </c>
      <c r="Y9" s="8">
        <f t="shared" si="6"/>
        <v>0</v>
      </c>
    </row>
    <row r="13" spans="1:25" x14ac:dyDescent="0.25">
      <c r="A13" t="s">
        <v>14</v>
      </c>
      <c r="B13" t="s">
        <v>9</v>
      </c>
      <c r="C13" t="s">
        <v>15</v>
      </c>
      <c r="D13" t="s">
        <v>1</v>
      </c>
      <c r="E13" t="s">
        <v>16</v>
      </c>
      <c r="F13" t="s">
        <v>17</v>
      </c>
      <c r="G13" t="s">
        <v>2</v>
      </c>
      <c r="H13" t="s">
        <v>0</v>
      </c>
    </row>
    <row r="15" spans="1:25" x14ac:dyDescent="0.25">
      <c r="A15" t="s">
        <v>18</v>
      </c>
      <c r="B15">
        <v>25.91</v>
      </c>
      <c r="C15">
        <v>7.13</v>
      </c>
      <c r="D15">
        <v>2.97</v>
      </c>
      <c r="E15">
        <v>18.7</v>
      </c>
      <c r="F15">
        <v>13.98</v>
      </c>
      <c r="G15">
        <v>20.3</v>
      </c>
      <c r="H15">
        <v>21.84</v>
      </c>
      <c r="J15" s="4" t="s">
        <v>3</v>
      </c>
      <c r="K15" s="5">
        <v>25.907684453944313</v>
      </c>
      <c r="L15" s="5">
        <v>7.1278160395534504</v>
      </c>
      <c r="M15" s="5">
        <v>2.9686151262773977</v>
      </c>
      <c r="N15" s="5">
        <v>18.698483537501708</v>
      </c>
      <c r="O15" s="5">
        <v>13.975811638969979</v>
      </c>
      <c r="P15" s="5">
        <v>20.301557428812906</v>
      </c>
      <c r="Q15" s="5">
        <v>21.844860684718942</v>
      </c>
      <c r="S15" s="8">
        <f>B15-K15</f>
        <v>2.3155460556871788E-3</v>
      </c>
      <c r="T15" s="8">
        <f t="shared" ref="T15:T20" si="7">C15-L15</f>
        <v>2.1839604465494489E-3</v>
      </c>
      <c r="U15" s="8">
        <f t="shared" ref="U15:U20" si="8">D15-M15</f>
        <v>1.384873722602542E-3</v>
      </c>
      <c r="V15" s="8">
        <f t="shared" ref="V15:V20" si="9">E15-N15</f>
        <v>1.5164624982908492E-3</v>
      </c>
      <c r="W15" s="8">
        <f t="shared" ref="W15:W20" si="10">F15-O15</f>
        <v>4.1883610300210705E-3</v>
      </c>
      <c r="X15" s="8">
        <f>G15-P15</f>
        <v>-1.557428812905215E-3</v>
      </c>
      <c r="Y15" s="8">
        <f>H15-Q15</f>
        <v>-4.8606847189418545E-3</v>
      </c>
    </row>
    <row r="16" spans="1:25" x14ac:dyDescent="0.25">
      <c r="A16" t="s">
        <v>19</v>
      </c>
      <c r="B16">
        <v>25.85</v>
      </c>
      <c r="C16">
        <v>11.97</v>
      </c>
      <c r="D16">
        <v>6.23</v>
      </c>
      <c r="E16">
        <v>20.77</v>
      </c>
      <c r="F16">
        <v>19.100000000000001</v>
      </c>
      <c r="G16">
        <v>20.89</v>
      </c>
      <c r="H16">
        <v>22.48</v>
      </c>
      <c r="J16" s="4" t="s">
        <v>4</v>
      </c>
      <c r="K16" s="5">
        <v>25.850801725196014</v>
      </c>
      <c r="L16" s="5">
        <v>11.967794982008826</v>
      </c>
      <c r="M16" s="5">
        <v>6.2253134053446297</v>
      </c>
      <c r="N16" s="5">
        <v>20.774213415044056</v>
      </c>
      <c r="O16" s="5">
        <v>19.097637004940875</v>
      </c>
      <c r="P16" s="5">
        <v>20.885946694901676</v>
      </c>
      <c r="Q16" s="5">
        <v>22.475879565506212</v>
      </c>
      <c r="S16" s="8">
        <f t="shared" ref="S16:S20" si="11">B16-K16</f>
        <v>-8.0172519601262593E-4</v>
      </c>
      <c r="T16" s="8">
        <f t="shared" si="7"/>
        <v>2.2050179911747847E-3</v>
      </c>
      <c r="U16" s="8">
        <f t="shared" si="8"/>
        <v>4.6865946553706905E-3</v>
      </c>
      <c r="V16" s="8">
        <f t="shared" si="9"/>
        <v>-4.2134150440560347E-3</v>
      </c>
      <c r="W16" s="8">
        <f t="shared" si="10"/>
        <v>2.3629950591264048E-3</v>
      </c>
      <c r="X16" s="8">
        <f t="shared" ref="X16:X20" si="12">G16-P16</f>
        <v>4.0533050983242447E-3</v>
      </c>
      <c r="Y16" s="8">
        <f t="shared" ref="Y16:Y20" si="13">H16-Q16</f>
        <v>4.1204344937888493E-3</v>
      </c>
    </row>
    <row r="17" spans="1:25" x14ac:dyDescent="0.25">
      <c r="A17" t="s">
        <v>20</v>
      </c>
      <c r="B17">
        <v>22.47</v>
      </c>
      <c r="C17">
        <v>21.9</v>
      </c>
      <c r="D17">
        <v>10.57</v>
      </c>
      <c r="E17">
        <v>22.45</v>
      </c>
      <c r="F17">
        <v>23.13</v>
      </c>
      <c r="G17">
        <v>23</v>
      </c>
      <c r="H17">
        <v>20.78</v>
      </c>
      <c r="J17" s="4" t="s">
        <v>5</v>
      </c>
      <c r="K17" s="5">
        <v>22.470765430994749</v>
      </c>
      <c r="L17" s="5">
        <v>21.903645451733176</v>
      </c>
      <c r="M17" s="5">
        <v>10.569177787413995</v>
      </c>
      <c r="N17" s="5">
        <v>22.454400950689486</v>
      </c>
      <c r="O17" s="5">
        <v>23.127381196412035</v>
      </c>
      <c r="P17" s="5">
        <v>22.995089245038187</v>
      </c>
      <c r="Q17" s="5">
        <v>20.777772929284218</v>
      </c>
      <c r="S17" s="8">
        <f t="shared" si="11"/>
        <v>-7.6543099475046006E-4</v>
      </c>
      <c r="T17" s="8">
        <f t="shared" si="7"/>
        <v>-3.6454517331776515E-3</v>
      </c>
      <c r="U17" s="8">
        <f t="shared" si="8"/>
        <v>8.2221258600512215E-4</v>
      </c>
      <c r="V17" s="8">
        <f t="shared" si="9"/>
        <v>-4.400950689486649E-3</v>
      </c>
      <c r="W17" s="8">
        <f t="shared" si="10"/>
        <v>2.6188035879641802E-3</v>
      </c>
      <c r="X17" s="8">
        <f t="shared" si="12"/>
        <v>4.9107549618128132E-3</v>
      </c>
      <c r="Y17" s="8">
        <f t="shared" si="13"/>
        <v>2.2270707157829861E-3</v>
      </c>
    </row>
    <row r="18" spans="1:25" x14ac:dyDescent="0.25">
      <c r="A18" t="s">
        <v>21</v>
      </c>
      <c r="B18">
        <v>17.559999999999999</v>
      </c>
      <c r="C18">
        <v>30.15</v>
      </c>
      <c r="D18">
        <v>22.2</v>
      </c>
      <c r="E18">
        <v>20.75</v>
      </c>
      <c r="F18">
        <v>28.56</v>
      </c>
      <c r="G18">
        <v>21.17</v>
      </c>
      <c r="H18">
        <v>18.73</v>
      </c>
      <c r="J18" s="4" t="s">
        <v>6</v>
      </c>
      <c r="K18" s="5">
        <v>17.56223898829877</v>
      </c>
      <c r="L18" s="5">
        <v>30.149193789109773</v>
      </c>
      <c r="M18" s="5">
        <v>22.20038253797922</v>
      </c>
      <c r="N18" s="5">
        <v>20.745588640301516</v>
      </c>
      <c r="O18" s="5">
        <v>28.558099425332038</v>
      </c>
      <c r="P18" s="5">
        <v>21.168087319067112</v>
      </c>
      <c r="Q18" s="5">
        <v>18.733512828041878</v>
      </c>
      <c r="S18" s="8">
        <f t="shared" si="11"/>
        <v>-2.2389882987710052E-3</v>
      </c>
      <c r="T18" s="8">
        <f t="shared" si="7"/>
        <v>8.0621089022514525E-4</v>
      </c>
      <c r="U18" s="8">
        <f t="shared" si="8"/>
        <v>-3.8253797922038757E-4</v>
      </c>
      <c r="V18" s="8">
        <f t="shared" si="9"/>
        <v>4.4113596984836079E-3</v>
      </c>
      <c r="W18" s="8">
        <f t="shared" si="10"/>
        <v>1.9005746679603419E-3</v>
      </c>
      <c r="X18" s="8">
        <f t="shared" si="12"/>
        <v>1.9126809328895433E-3</v>
      </c>
      <c r="Y18" s="8">
        <f t="shared" si="13"/>
        <v>-3.5128280418774693E-3</v>
      </c>
    </row>
    <row r="19" spans="1:25" x14ac:dyDescent="0.25">
      <c r="A19" t="s">
        <v>22</v>
      </c>
      <c r="B19">
        <v>8.2100000000000009</v>
      </c>
      <c r="C19">
        <v>28.85</v>
      </c>
      <c r="D19">
        <v>58.04</v>
      </c>
      <c r="E19">
        <v>17.329999999999998</v>
      </c>
      <c r="F19">
        <v>15.24</v>
      </c>
      <c r="G19">
        <v>14.65</v>
      </c>
      <c r="H19">
        <v>16.170000000000002</v>
      </c>
      <c r="J19" s="4" t="s">
        <v>7</v>
      </c>
      <c r="K19" s="5">
        <v>8.2085094015661557</v>
      </c>
      <c r="L19" s="5">
        <v>28.851549737594773</v>
      </c>
      <c r="M19" s="5">
        <v>58.036511142984757</v>
      </c>
      <c r="N19" s="5">
        <v>17.327313456463237</v>
      </c>
      <c r="O19" s="5">
        <v>15.241070734345069</v>
      </c>
      <c r="P19" s="5">
        <v>14.649319312180117</v>
      </c>
      <c r="Q19" s="5">
        <v>16.167973992448751</v>
      </c>
      <c r="S19" s="8">
        <f t="shared" si="11"/>
        <v>1.4905984338451361E-3</v>
      </c>
      <c r="T19" s="8">
        <f t="shared" si="7"/>
        <v>-1.5497375947717273E-3</v>
      </c>
      <c r="U19" s="8">
        <f t="shared" si="8"/>
        <v>3.4888570152418197E-3</v>
      </c>
      <c r="V19" s="8">
        <f t="shared" si="9"/>
        <v>2.6865435367611212E-3</v>
      </c>
      <c r="W19" s="8">
        <f t="shared" si="10"/>
        <v>-1.0707343450686579E-3</v>
      </c>
      <c r="X19" s="8">
        <f t="shared" si="12"/>
        <v>6.8068781988372962E-4</v>
      </c>
      <c r="Y19" s="8">
        <f t="shared" si="13"/>
        <v>2.0260075512510411E-3</v>
      </c>
    </row>
    <row r="20" spans="1:25" x14ac:dyDescent="0.25">
      <c r="A20" t="s">
        <v>0</v>
      </c>
      <c r="B20">
        <v>100</v>
      </c>
      <c r="C20">
        <v>100</v>
      </c>
      <c r="D20">
        <v>100</v>
      </c>
      <c r="E20">
        <v>100</v>
      </c>
      <c r="F20">
        <v>100</v>
      </c>
      <c r="G20">
        <v>100</v>
      </c>
      <c r="H20">
        <v>100</v>
      </c>
      <c r="J20" s="4" t="s">
        <v>0</v>
      </c>
      <c r="K20" s="5">
        <v>100</v>
      </c>
      <c r="L20" s="5">
        <v>100</v>
      </c>
      <c r="M20" s="5">
        <v>100</v>
      </c>
      <c r="N20" s="5">
        <v>100</v>
      </c>
      <c r="O20" s="5">
        <v>100</v>
      </c>
      <c r="P20" s="5">
        <v>100</v>
      </c>
      <c r="Q20" s="5">
        <v>100</v>
      </c>
      <c r="S20" s="8">
        <f t="shared" si="11"/>
        <v>0</v>
      </c>
      <c r="T20" s="8">
        <f t="shared" si="7"/>
        <v>0</v>
      </c>
      <c r="U20" s="8">
        <f t="shared" si="8"/>
        <v>0</v>
      </c>
      <c r="V20" s="8">
        <f t="shared" si="9"/>
        <v>0</v>
      </c>
      <c r="W20" s="8">
        <f t="shared" si="10"/>
        <v>0</v>
      </c>
      <c r="X20" s="8">
        <f t="shared" si="12"/>
        <v>0</v>
      </c>
      <c r="Y20" s="8">
        <f t="shared" si="13"/>
        <v>0</v>
      </c>
    </row>
    <row r="25" spans="1:25" x14ac:dyDescent="0.25">
      <c r="A25" t="s">
        <v>14</v>
      </c>
      <c r="B25" t="s">
        <v>9</v>
      </c>
      <c r="C25" t="s">
        <v>15</v>
      </c>
      <c r="D25" t="s">
        <v>1</v>
      </c>
      <c r="E25" t="s">
        <v>16</v>
      </c>
      <c r="F25" t="s">
        <v>17</v>
      </c>
      <c r="G25" t="s">
        <v>2</v>
      </c>
      <c r="H25" t="s">
        <v>0</v>
      </c>
    </row>
    <row r="27" spans="1:25" x14ac:dyDescent="0.25">
      <c r="A27" t="s">
        <v>18</v>
      </c>
      <c r="B27" s="7">
        <v>51782</v>
      </c>
      <c r="C27">
        <v>257</v>
      </c>
      <c r="D27">
        <v>757</v>
      </c>
      <c r="E27" s="7">
        <v>1315</v>
      </c>
      <c r="F27">
        <v>270</v>
      </c>
      <c r="G27">
        <v>843</v>
      </c>
      <c r="H27" s="7">
        <v>55224</v>
      </c>
      <c r="J27" s="4" t="s">
        <v>3</v>
      </c>
      <c r="K27" s="2">
        <v>51782</v>
      </c>
      <c r="L27" s="2">
        <v>257</v>
      </c>
      <c r="M27" s="2">
        <v>757</v>
      </c>
      <c r="N27" s="2">
        <v>1315</v>
      </c>
      <c r="O27" s="2">
        <v>270</v>
      </c>
      <c r="P27" s="2">
        <v>843</v>
      </c>
      <c r="Q27" s="2">
        <v>55224</v>
      </c>
      <c r="S27" s="8">
        <f>B27-K27</f>
        <v>0</v>
      </c>
      <c r="T27" s="8">
        <f t="shared" ref="T27:T32" si="14">C27-L27</f>
        <v>0</v>
      </c>
      <c r="U27" s="8">
        <f>D27-M27</f>
        <v>0</v>
      </c>
      <c r="V27" s="8">
        <f t="shared" ref="V27:V32" si="15">E27-N27</f>
        <v>0</v>
      </c>
      <c r="W27" s="8">
        <f t="shared" ref="W27:W32" si="16">F27-O27</f>
        <v>0</v>
      </c>
      <c r="X27" s="8">
        <f>G27-P27</f>
        <v>0</v>
      </c>
      <c r="Y27" s="8">
        <f>H27-Q27</f>
        <v>0</v>
      </c>
    </row>
    <row r="28" spans="1:25" x14ac:dyDescent="0.25">
      <c r="A28" t="s">
        <v>19</v>
      </c>
      <c r="B28" s="7">
        <v>46281</v>
      </c>
      <c r="C28">
        <v>609</v>
      </c>
      <c r="D28" s="7">
        <v>1429</v>
      </c>
      <c r="E28" s="7">
        <v>1422</v>
      </c>
      <c r="F28">
        <v>360</v>
      </c>
      <c r="G28">
        <v>895</v>
      </c>
      <c r="H28" s="7">
        <v>50996</v>
      </c>
      <c r="J28" s="4" t="s">
        <v>4</v>
      </c>
      <c r="K28" s="2">
        <v>46281</v>
      </c>
      <c r="L28" s="2">
        <v>609</v>
      </c>
      <c r="M28" s="2">
        <v>1429</v>
      </c>
      <c r="N28" s="2">
        <v>1422</v>
      </c>
      <c r="O28" s="2">
        <v>360</v>
      </c>
      <c r="P28" s="2">
        <v>895</v>
      </c>
      <c r="Q28" s="2">
        <v>50996</v>
      </c>
      <c r="S28" s="8">
        <f t="shared" ref="S28:S32" si="17">B28-K28</f>
        <v>0</v>
      </c>
      <c r="T28" s="8">
        <f t="shared" si="14"/>
        <v>0</v>
      </c>
      <c r="U28" s="8">
        <f t="shared" ref="U28:U32" si="18">D28-M28</f>
        <v>0</v>
      </c>
      <c r="V28" s="8">
        <f t="shared" si="15"/>
        <v>0</v>
      </c>
      <c r="W28" s="8">
        <f t="shared" si="16"/>
        <v>0</v>
      </c>
      <c r="X28" s="8">
        <f t="shared" ref="X28:X32" si="19">G28-P28</f>
        <v>0</v>
      </c>
      <c r="Y28" s="8">
        <f t="shared" ref="Y28:Y32" si="20">H28-Q28</f>
        <v>0</v>
      </c>
    </row>
    <row r="29" spans="1:25" x14ac:dyDescent="0.25">
      <c r="A29" t="s">
        <v>20</v>
      </c>
      <c r="B29" s="7">
        <v>38356</v>
      </c>
      <c r="C29" s="7">
        <v>1040</v>
      </c>
      <c r="D29" s="7">
        <v>2966</v>
      </c>
      <c r="E29" s="7">
        <v>1376</v>
      </c>
      <c r="F29">
        <v>360</v>
      </c>
      <c r="G29">
        <v>888</v>
      </c>
      <c r="H29" s="7">
        <v>44986</v>
      </c>
      <c r="J29" s="4" t="s">
        <v>5</v>
      </c>
      <c r="K29" s="2">
        <v>38356</v>
      </c>
      <c r="L29" s="2">
        <v>1040</v>
      </c>
      <c r="M29" s="2">
        <v>2966</v>
      </c>
      <c r="N29" s="2">
        <v>1376</v>
      </c>
      <c r="O29" s="2">
        <v>360</v>
      </c>
      <c r="P29" s="2">
        <v>888</v>
      </c>
      <c r="Q29" s="2">
        <v>44986</v>
      </c>
      <c r="S29" s="8">
        <f t="shared" si="17"/>
        <v>0</v>
      </c>
      <c r="T29" s="8">
        <f t="shared" si="14"/>
        <v>0</v>
      </c>
      <c r="U29" s="8">
        <f t="shared" si="18"/>
        <v>0</v>
      </c>
      <c r="V29" s="8">
        <f t="shared" si="15"/>
        <v>0</v>
      </c>
      <c r="W29" s="8">
        <f t="shared" si="16"/>
        <v>0</v>
      </c>
      <c r="X29" s="8">
        <f t="shared" si="19"/>
        <v>0</v>
      </c>
      <c r="Y29" s="8">
        <f t="shared" si="20"/>
        <v>0</v>
      </c>
    </row>
    <row r="30" spans="1:25" x14ac:dyDescent="0.25">
      <c r="A30" t="s">
        <v>21</v>
      </c>
      <c r="B30" s="7">
        <v>29159</v>
      </c>
      <c r="C30" s="7">
        <v>1654</v>
      </c>
      <c r="D30" s="7">
        <v>5779</v>
      </c>
      <c r="E30" s="7">
        <v>1288</v>
      </c>
      <c r="F30">
        <v>354</v>
      </c>
      <c r="G30">
        <v>820</v>
      </c>
      <c r="H30" s="7">
        <v>39054</v>
      </c>
      <c r="J30" s="4" t="s">
        <v>6</v>
      </c>
      <c r="K30" s="2">
        <v>29159</v>
      </c>
      <c r="L30" s="2">
        <v>1654</v>
      </c>
      <c r="M30" s="2">
        <v>5779</v>
      </c>
      <c r="N30" s="2">
        <v>1288</v>
      </c>
      <c r="O30" s="2">
        <v>354</v>
      </c>
      <c r="P30" s="2">
        <v>820</v>
      </c>
      <c r="Q30" s="2">
        <v>39054</v>
      </c>
      <c r="S30" s="8">
        <f t="shared" si="17"/>
        <v>0</v>
      </c>
      <c r="T30" s="8">
        <f t="shared" si="14"/>
        <v>0</v>
      </c>
      <c r="U30" s="8">
        <f t="shared" si="18"/>
        <v>0</v>
      </c>
      <c r="V30" s="8">
        <f t="shared" si="15"/>
        <v>0</v>
      </c>
      <c r="W30" s="8">
        <f t="shared" si="16"/>
        <v>0</v>
      </c>
      <c r="X30" s="8">
        <f t="shared" si="19"/>
        <v>0</v>
      </c>
      <c r="Y30" s="8">
        <f t="shared" si="20"/>
        <v>0</v>
      </c>
    </row>
    <row r="31" spans="1:25" x14ac:dyDescent="0.25">
      <c r="A31" t="s">
        <v>22</v>
      </c>
      <c r="B31" s="7">
        <v>12992</v>
      </c>
      <c r="C31" s="7">
        <v>1328</v>
      </c>
      <c r="D31" s="7">
        <v>12178</v>
      </c>
      <c r="E31">
        <v>863</v>
      </c>
      <c r="F31">
        <v>243</v>
      </c>
      <c r="G31">
        <v>484</v>
      </c>
      <c r="H31" s="7">
        <v>28088</v>
      </c>
      <c r="J31" s="4" t="s">
        <v>7</v>
      </c>
      <c r="K31" s="2">
        <v>12992</v>
      </c>
      <c r="L31" s="2">
        <v>1328</v>
      </c>
      <c r="M31" s="2">
        <v>12178</v>
      </c>
      <c r="N31" s="2">
        <v>863</v>
      </c>
      <c r="O31" s="2">
        <v>243</v>
      </c>
      <c r="P31" s="2">
        <v>484</v>
      </c>
      <c r="Q31" s="2">
        <v>28088</v>
      </c>
      <c r="S31" s="8">
        <f t="shared" si="17"/>
        <v>0</v>
      </c>
      <c r="T31" s="8">
        <f t="shared" si="14"/>
        <v>0</v>
      </c>
      <c r="U31" s="8">
        <f t="shared" si="18"/>
        <v>0</v>
      </c>
      <c r="V31" s="8">
        <f t="shared" si="15"/>
        <v>0</v>
      </c>
      <c r="W31" s="8">
        <f t="shared" si="16"/>
        <v>0</v>
      </c>
      <c r="X31" s="8">
        <f t="shared" si="19"/>
        <v>0</v>
      </c>
      <c r="Y31" s="8">
        <f t="shared" si="20"/>
        <v>0</v>
      </c>
    </row>
    <row r="32" spans="1:25" x14ac:dyDescent="0.25">
      <c r="A32" t="s">
        <v>0</v>
      </c>
      <c r="B32" s="7">
        <v>178570</v>
      </c>
      <c r="C32" s="7">
        <v>4888</v>
      </c>
      <c r="D32" s="7">
        <v>23109</v>
      </c>
      <c r="E32" s="7">
        <v>6264</v>
      </c>
      <c r="F32" s="7">
        <v>1587</v>
      </c>
      <c r="G32" s="7">
        <v>3930</v>
      </c>
      <c r="H32" s="7">
        <v>218348</v>
      </c>
      <c r="J32" s="4" t="s">
        <v>0</v>
      </c>
      <c r="K32" s="2">
        <v>178570</v>
      </c>
      <c r="L32" s="2">
        <v>4888</v>
      </c>
      <c r="M32" s="2">
        <v>23109</v>
      </c>
      <c r="N32" s="2">
        <v>6264</v>
      </c>
      <c r="O32" s="2">
        <v>1587</v>
      </c>
      <c r="P32" s="2">
        <v>3930</v>
      </c>
      <c r="Q32" s="2">
        <v>218348</v>
      </c>
      <c r="S32" s="8">
        <f t="shared" si="17"/>
        <v>0</v>
      </c>
      <c r="T32" s="8">
        <f t="shared" si="14"/>
        <v>0</v>
      </c>
      <c r="U32" s="8">
        <f t="shared" si="18"/>
        <v>0</v>
      </c>
      <c r="V32" s="8">
        <f t="shared" si="15"/>
        <v>0</v>
      </c>
      <c r="W32" s="8">
        <f t="shared" si="16"/>
        <v>0</v>
      </c>
      <c r="X32" s="8">
        <f t="shared" si="19"/>
        <v>0</v>
      </c>
      <c r="Y32" s="8">
        <f t="shared" si="2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6</vt:lpstr>
      <vt:lpstr>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2015-04-14T13:07:44Z</dcterms:created>
  <dcterms:modified xsi:type="dcterms:W3CDTF">2015-12-29T11:53:00Z</dcterms:modified>
</cp:coreProperties>
</file>