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20115" windowHeight="7995"/>
  </bookViews>
  <sheets>
    <sheet name="2" sheetId="1" r:id="rId1"/>
  </sheets>
  <calcPr calcId="144525"/>
</workbook>
</file>

<file path=xl/calcChain.xml><?xml version="1.0" encoding="utf-8"?>
<calcChain xmlns="http://schemas.openxmlformats.org/spreadsheetml/2006/main">
  <c r="E13" i="1" l="1"/>
  <c r="F13" i="1"/>
  <c r="G13" i="1" s="1"/>
  <c r="D13" i="1"/>
  <c r="B13" i="1"/>
  <c r="C13" i="1" s="1"/>
  <c r="G18" i="1"/>
  <c r="G17" i="1"/>
  <c r="G16" i="1"/>
  <c r="G15" i="1"/>
  <c r="G14" i="1"/>
  <c r="G12" i="1"/>
  <c r="G11" i="1"/>
  <c r="G10" i="1"/>
  <c r="G9" i="1"/>
  <c r="G8" i="1"/>
  <c r="E18" i="1"/>
  <c r="E17" i="1"/>
  <c r="E16" i="1"/>
  <c r="E15" i="1"/>
  <c r="E14" i="1"/>
  <c r="E12" i="1"/>
  <c r="E11" i="1"/>
  <c r="E10" i="1"/>
  <c r="E9" i="1"/>
  <c r="E8" i="1"/>
  <c r="C9" i="1"/>
  <c r="C10" i="1"/>
  <c r="C11" i="1"/>
  <c r="C12" i="1"/>
  <c r="C14" i="1"/>
  <c r="C15" i="1"/>
  <c r="C16" i="1"/>
  <c r="C17" i="1"/>
  <c r="C18" i="1"/>
  <c r="C8" i="1"/>
  <c r="G19" i="1" l="1"/>
  <c r="E19" i="1"/>
  <c r="C19" i="1"/>
</calcChain>
</file>

<file path=xl/sharedStrings.xml><?xml version="1.0" encoding="utf-8"?>
<sst xmlns="http://schemas.openxmlformats.org/spreadsheetml/2006/main" count="49" uniqueCount="27">
  <si>
    <t>Total</t>
  </si>
  <si>
    <t>Urbano</t>
  </si>
  <si>
    <t>Rural</t>
  </si>
  <si>
    <t>S. Público FONASA Grupo A</t>
  </si>
  <si>
    <t>S. Público FONASA Grupo B</t>
  </si>
  <si>
    <t>S. Público FONASA Grupo C</t>
  </si>
  <si>
    <t>S. Público FONASA Grupo D</t>
  </si>
  <si>
    <t>S. Público FONASA No sabe grupo</t>
  </si>
  <si>
    <t>FF.AA. y del Orden</t>
  </si>
  <si>
    <t>ISAPRE</t>
  </si>
  <si>
    <t>Ninguno (particular)</t>
  </si>
  <si>
    <t>Otro sistema</t>
  </si>
  <si>
    <t>No sabe</t>
  </si>
  <si>
    <t>Zona</t>
  </si>
  <si>
    <t>Sistema Previsional de Salud</t>
  </si>
  <si>
    <t>(Número y porcentaje del total respectivo)</t>
  </si>
  <si>
    <t>Número</t>
  </si>
  <si>
    <t>Porcentaje</t>
  </si>
  <si>
    <r>
      <t>1</t>
    </r>
    <r>
      <rPr>
        <sz val="8"/>
        <color indexed="8"/>
        <rFont val="Arial"/>
        <family val="2"/>
      </rPr>
      <t xml:space="preserve"> Población perteneciente a hogares residentes en viviendas particulares.</t>
    </r>
  </si>
  <si>
    <t xml:space="preserve">Notas:  </t>
  </si>
  <si>
    <t>Fuente: Encuesta Casen 2013, División Observatorio Social, Ministerio de Desarrollo Social.</t>
  </si>
  <si>
    <r>
      <t>POBLACIÓN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SEGÚN SISTEMA PREVISIONAL DE SALUD, POR ZONA, 2013</t>
    </r>
  </si>
  <si>
    <t>S. Público FONASA</t>
  </si>
  <si>
    <r>
      <t>NÚMERO DE PERSONAS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SEGÚN SISTEMA PREVISIONAL DE SALUD, POR ZONA, 2013</t>
    </r>
  </si>
  <si>
    <t>Estimaciones expandidas.</t>
  </si>
  <si>
    <t>CUADRO 2</t>
  </si>
  <si>
    <t>CUADRO 2: CASOS MUESTRALES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</si>
</sst>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_-;\-* #,##0.0_-;_-* &quot;-&quot;??_-;_-@_-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Arial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b/>
      <vertAlign val="superscript"/>
      <sz val="9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vertAlign val="superscript"/>
      <sz val="8"/>
      <color indexed="8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9"/>
      <color indexed="8"/>
      <name val="Arial"/>
      <family val="2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36">
    <xf numFmtId="0" fontId="0" fillId="0" borderId="0" xfId="0"/>
    <xf numFmtId="0" fontId="7" fillId="0" borderId="0" xfId="0" applyFont="1"/>
    <xf numFmtId="0" fontId="9" fillId="0" borderId="0" xfId="0" applyFont="1"/>
    <xf numFmtId="0" fontId="12" fillId="0" borderId="0" xfId="0" applyFont="1" applyFill="1"/>
    <xf numFmtId="0" fontId="14" fillId="0" borderId="0" xfId="0" applyFont="1"/>
    <xf numFmtId="0" fontId="13" fillId="0" borderId="0" xfId="0" applyFont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4" fillId="0" borderId="0" xfId="0" applyFont="1" applyAlignment="1">
      <alignment horizontal="justify" vertical="top" wrapText="1"/>
    </xf>
    <xf numFmtId="0" fontId="4" fillId="2" borderId="1" xfId="3" applyFont="1" applyFill="1" applyBorder="1" applyAlignment="1">
      <alignment horizontal="left" vertical="top" wrapText="1"/>
    </xf>
    <xf numFmtId="0" fontId="6" fillId="0" borderId="0" xfId="0" applyFont="1" applyFill="1" applyAlignment="1">
      <alignment vertical="center" wrapText="1"/>
    </xf>
    <xf numFmtId="0" fontId="13" fillId="0" borderId="0" xfId="0" applyFont="1" applyBorder="1" applyAlignment="1">
      <alignment horizontal="left" vertical="top" wrapText="1"/>
    </xf>
    <xf numFmtId="0" fontId="6" fillId="0" borderId="0" xfId="0" applyFont="1" applyFill="1" applyAlignment="1">
      <alignment horizontal="left" vertical="center" wrapText="1"/>
    </xf>
    <xf numFmtId="164" fontId="15" fillId="0" borderId="1" xfId="2" applyNumberFormat="1" applyFont="1" applyBorder="1" applyAlignment="1">
      <alignment horizontal="right" vertical="top"/>
    </xf>
    <xf numFmtId="0" fontId="16" fillId="0" borderId="0" xfId="0" applyFont="1" applyFill="1" applyBorder="1"/>
    <xf numFmtId="0" fontId="10" fillId="0" borderId="0" xfId="1" applyFont="1"/>
    <xf numFmtId="0" fontId="16" fillId="0" borderId="0" xfId="0" applyFont="1"/>
    <xf numFmtId="0" fontId="4" fillId="2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0" fontId="4" fillId="2" borderId="1" xfId="1" applyFont="1" applyFill="1" applyBorder="1" applyAlignment="1">
      <alignment horizontal="right" vertical="top" wrapText="1"/>
    </xf>
    <xf numFmtId="3" fontId="15" fillId="0" borderId="1" xfId="1" applyNumberFormat="1" applyFont="1" applyBorder="1" applyAlignment="1">
      <alignment horizontal="right" vertical="top"/>
    </xf>
    <xf numFmtId="0" fontId="4" fillId="2" borderId="1" xfId="1" applyFont="1" applyFill="1" applyBorder="1" applyAlignment="1">
      <alignment horizontal="left" vertical="top" wrapText="1"/>
    </xf>
    <xf numFmtId="3" fontId="15" fillId="0" borderId="3" xfId="1" applyNumberFormat="1" applyFont="1" applyBorder="1" applyAlignment="1">
      <alignment horizontal="right" vertical="top"/>
    </xf>
    <xf numFmtId="0" fontId="16" fillId="0" borderId="4" xfId="0" applyFont="1" applyBorder="1"/>
    <xf numFmtId="0" fontId="16" fillId="0" borderId="0" xfId="0" applyFont="1" applyBorder="1"/>
    <xf numFmtId="0" fontId="4" fillId="2" borderId="1" xfId="1" applyFont="1" applyFill="1" applyBorder="1" applyAlignment="1">
      <alignment horizontal="center" wrapText="1"/>
    </xf>
    <xf numFmtId="0" fontId="13" fillId="0" borderId="0" xfId="0" applyFont="1" applyBorder="1" applyAlignment="1">
      <alignment horizontal="left" vertical="top" wrapText="1"/>
    </xf>
    <xf numFmtId="0" fontId="6" fillId="0" borderId="0" xfId="0" applyFont="1" applyFill="1" applyAlignment="1">
      <alignment vertical="center" wrapText="1"/>
    </xf>
    <xf numFmtId="0" fontId="11" fillId="0" borderId="2" xfId="3" applyFont="1" applyFill="1" applyBorder="1" applyAlignment="1">
      <alignment horizontal="left" vertical="top" wrapText="1"/>
    </xf>
    <xf numFmtId="0" fontId="11" fillId="0" borderId="0" xfId="3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13" fillId="0" borderId="0" xfId="0" applyFont="1" applyAlignment="1">
      <alignment horizontal="justify" vertical="top" wrapText="1"/>
    </xf>
    <xf numFmtId="0" fontId="4" fillId="2" borderId="1" xfId="1" applyFont="1" applyFill="1" applyBorder="1" applyAlignment="1">
      <alignment horizont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3" fillId="0" borderId="0" xfId="0" applyFont="1" applyAlignment="1">
      <alignment horizontal="left" vertical="top" wrapText="1"/>
    </xf>
  </cellXfs>
  <cellStyles count="4">
    <cellStyle name="Millares" xfId="2" builtinId="3"/>
    <cellStyle name="Normal" xfId="0" builtinId="0"/>
    <cellStyle name="Normal_Hoja1" xfId="1"/>
    <cellStyle name="Normal_Hoja1_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zoomScaleNormal="100" workbookViewId="0">
      <selection activeCell="A5" sqref="A5:G6"/>
    </sheetView>
  </sheetViews>
  <sheetFormatPr baseColWidth="10" defaultRowHeight="15" x14ac:dyDescent="0.25"/>
  <cols>
    <col min="1" max="1" width="31.5703125" customWidth="1"/>
  </cols>
  <sheetData>
    <row r="1" spans="1:8" s="1" customFormat="1" ht="12" x14ac:dyDescent="0.2">
      <c r="A1" s="26" t="s">
        <v>25</v>
      </c>
      <c r="B1" s="26"/>
      <c r="C1" s="26"/>
    </row>
    <row r="2" spans="1:8" s="1" customFormat="1" ht="12" x14ac:dyDescent="0.2">
      <c r="A2" s="29" t="s">
        <v>21</v>
      </c>
      <c r="B2" s="29"/>
      <c r="C2" s="29"/>
      <c r="D2" s="29"/>
      <c r="E2" s="29"/>
      <c r="F2" s="29"/>
      <c r="H2" s="2"/>
    </row>
    <row r="3" spans="1:8" s="1" customFormat="1" ht="12" x14ac:dyDescent="0.2">
      <c r="A3" s="30" t="s">
        <v>15</v>
      </c>
      <c r="B3" s="30"/>
      <c r="C3" s="30"/>
    </row>
    <row r="4" spans="1:8" s="13" customFormat="1" ht="12" x14ac:dyDescent="0.2">
      <c r="A4" s="34"/>
      <c r="B4" s="34"/>
      <c r="C4" s="34"/>
      <c r="D4" s="34"/>
      <c r="E4" s="34"/>
      <c r="F4" s="34"/>
      <c r="G4" s="34"/>
    </row>
    <row r="5" spans="1:8" s="15" customFormat="1" ht="12" x14ac:dyDescent="0.2">
      <c r="A5" s="33" t="s">
        <v>14</v>
      </c>
      <c r="B5" s="32" t="s">
        <v>1</v>
      </c>
      <c r="C5" s="32"/>
      <c r="D5" s="32" t="s">
        <v>2</v>
      </c>
      <c r="E5" s="32"/>
      <c r="F5" s="32" t="s">
        <v>0</v>
      </c>
      <c r="G5" s="32"/>
      <c r="H5" s="14"/>
    </row>
    <row r="6" spans="1:8" s="15" customFormat="1" ht="12" x14ac:dyDescent="0.2">
      <c r="A6" s="33"/>
      <c r="B6" s="24" t="s">
        <v>16</v>
      </c>
      <c r="C6" s="24" t="s">
        <v>17</v>
      </c>
      <c r="D6" s="24" t="s">
        <v>16</v>
      </c>
      <c r="E6" s="24" t="s">
        <v>17</v>
      </c>
      <c r="F6" s="24" t="s">
        <v>16</v>
      </c>
      <c r="G6" s="24" t="s">
        <v>17</v>
      </c>
      <c r="H6" s="14"/>
    </row>
    <row r="7" spans="1:8" s="15" customFormat="1" ht="12" x14ac:dyDescent="0.2">
      <c r="A7" s="16"/>
      <c r="B7" s="17"/>
      <c r="C7" s="17"/>
      <c r="D7" s="17"/>
      <c r="E7" s="17"/>
      <c r="F7" s="17"/>
      <c r="G7" s="17"/>
      <c r="H7" s="14"/>
    </row>
    <row r="8" spans="1:8" s="15" customFormat="1" ht="12" x14ac:dyDescent="0.2">
      <c r="A8" s="18" t="s">
        <v>3</v>
      </c>
      <c r="B8" s="19">
        <v>3847698</v>
      </c>
      <c r="C8" s="12">
        <f>100*B8/B$19</f>
        <v>25.526182146391008</v>
      </c>
      <c r="D8" s="19">
        <v>1004845</v>
      </c>
      <c r="E8" s="12">
        <f>100*D8/D$19</f>
        <v>45.683452583263545</v>
      </c>
      <c r="F8" s="19">
        <v>4852543</v>
      </c>
      <c r="G8" s="12">
        <f>100*F8/F$19</f>
        <v>28.093036132390001</v>
      </c>
      <c r="H8" s="14"/>
    </row>
    <row r="9" spans="1:8" s="15" customFormat="1" ht="12" x14ac:dyDescent="0.2">
      <c r="A9" s="18" t="s">
        <v>4</v>
      </c>
      <c r="B9" s="19">
        <v>3643002</v>
      </c>
      <c r="C9" s="12">
        <f t="shared" ref="C9:G18" si="0">100*B9/B$19</f>
        <v>24.168199430326066</v>
      </c>
      <c r="D9" s="19">
        <v>619785</v>
      </c>
      <c r="E9" s="12">
        <f t="shared" si="0"/>
        <v>28.177399160385928</v>
      </c>
      <c r="F9" s="19">
        <v>4262787</v>
      </c>
      <c r="G9" s="12">
        <f t="shared" ref="G9" si="1">100*F9/F$19</f>
        <v>24.678736327670332</v>
      </c>
      <c r="H9" s="14"/>
    </row>
    <row r="10" spans="1:8" s="15" customFormat="1" ht="12" x14ac:dyDescent="0.2">
      <c r="A10" s="18" t="s">
        <v>5</v>
      </c>
      <c r="B10" s="19">
        <v>1847402</v>
      </c>
      <c r="C10" s="12">
        <f t="shared" si="0"/>
        <v>12.255930675850092</v>
      </c>
      <c r="D10" s="19">
        <v>187571</v>
      </c>
      <c r="E10" s="12">
        <f t="shared" si="0"/>
        <v>8.5275747846636314</v>
      </c>
      <c r="F10" s="19">
        <v>2034973</v>
      </c>
      <c r="G10" s="12">
        <f t="shared" ref="G10" si="2">100*F10/F$19</f>
        <v>11.781156811477627</v>
      </c>
      <c r="H10" s="14"/>
    </row>
    <row r="11" spans="1:8" s="15" customFormat="1" ht="12" x14ac:dyDescent="0.2">
      <c r="A11" s="18" t="s">
        <v>6</v>
      </c>
      <c r="B11" s="19">
        <v>1482998</v>
      </c>
      <c r="C11" s="12">
        <f t="shared" si="0"/>
        <v>9.8384221086825345</v>
      </c>
      <c r="D11" s="19">
        <v>110072</v>
      </c>
      <c r="E11" s="12">
        <f t="shared" si="0"/>
        <v>5.0042235297433786</v>
      </c>
      <c r="F11" s="19">
        <v>1593070</v>
      </c>
      <c r="G11" s="12">
        <f t="shared" ref="G11" si="3">100*F11/F$19</f>
        <v>9.2228287459640317</v>
      </c>
      <c r="H11" s="14"/>
    </row>
    <row r="12" spans="1:8" s="15" customFormat="1" ht="12" x14ac:dyDescent="0.2">
      <c r="A12" s="18" t="s">
        <v>7</v>
      </c>
      <c r="B12" s="19">
        <v>696940</v>
      </c>
      <c r="C12" s="12">
        <f t="shared" si="0"/>
        <v>4.6236002371043021</v>
      </c>
      <c r="D12" s="19">
        <v>83692</v>
      </c>
      <c r="E12" s="12">
        <f t="shared" si="0"/>
        <v>3.8049047500843343</v>
      </c>
      <c r="F12" s="19">
        <v>780632</v>
      </c>
      <c r="G12" s="12">
        <f t="shared" ref="G12" si="4">100*F12/F$19</f>
        <v>4.5193464503250915</v>
      </c>
      <c r="H12" s="14"/>
    </row>
    <row r="13" spans="1:8" s="15" customFormat="1" ht="12" x14ac:dyDescent="0.2">
      <c r="A13" s="8" t="s">
        <v>22</v>
      </c>
      <c r="B13" s="19">
        <f>SUM(B8:B12)</f>
        <v>11518040</v>
      </c>
      <c r="C13" s="12">
        <f t="shared" si="0"/>
        <v>76.412334598354008</v>
      </c>
      <c r="D13" s="19">
        <f>SUM(D8:D12)</f>
        <v>2005965</v>
      </c>
      <c r="E13" s="12">
        <f t="shared" si="0"/>
        <v>91.197554808140822</v>
      </c>
      <c r="F13" s="19">
        <f>SUM(F8:F12)</f>
        <v>13524005</v>
      </c>
      <c r="G13" s="12">
        <f t="shared" si="0"/>
        <v>78.295104467827088</v>
      </c>
      <c r="H13" s="14"/>
    </row>
    <row r="14" spans="1:8" s="15" customFormat="1" ht="12" x14ac:dyDescent="0.2">
      <c r="A14" s="20" t="s">
        <v>8</v>
      </c>
      <c r="B14" s="19">
        <v>352501</v>
      </c>
      <c r="C14" s="12">
        <f t="shared" si="0"/>
        <v>2.3385423525403963</v>
      </c>
      <c r="D14" s="19">
        <v>16013</v>
      </c>
      <c r="E14" s="12">
        <f t="shared" si="0"/>
        <v>0.72800195673541612</v>
      </c>
      <c r="F14" s="19">
        <v>368514</v>
      </c>
      <c r="G14" s="12">
        <f t="shared" ref="G14" si="5">100*F14/F$19</f>
        <v>2.1334539678044213</v>
      </c>
      <c r="H14" s="14"/>
    </row>
    <row r="15" spans="1:8" s="15" customFormat="1" ht="12" x14ac:dyDescent="0.2">
      <c r="A15" s="20" t="s">
        <v>9</v>
      </c>
      <c r="B15" s="19">
        <v>2389570</v>
      </c>
      <c r="C15" s="12">
        <f t="shared" si="0"/>
        <v>15.852751196053216</v>
      </c>
      <c r="D15" s="19">
        <v>69078</v>
      </c>
      <c r="E15" s="12">
        <f t="shared" si="0"/>
        <v>3.1405057870086224</v>
      </c>
      <c r="F15" s="19">
        <v>2458648</v>
      </c>
      <c r="G15" s="12">
        <f t="shared" ref="G15" si="6">100*F15/F$19</f>
        <v>14.233956731723637</v>
      </c>
      <c r="H15" s="14"/>
    </row>
    <row r="16" spans="1:8" s="15" customFormat="1" ht="12" x14ac:dyDescent="0.2">
      <c r="A16" s="20" t="s">
        <v>10</v>
      </c>
      <c r="B16" s="19">
        <v>399511</v>
      </c>
      <c r="C16" s="12">
        <f t="shared" si="0"/>
        <v>2.6504134564320845</v>
      </c>
      <c r="D16" s="19">
        <v>61868</v>
      </c>
      <c r="E16" s="12">
        <f t="shared" si="0"/>
        <v>2.812716234266329</v>
      </c>
      <c r="F16" s="19">
        <v>461379</v>
      </c>
      <c r="G16" s="12">
        <f t="shared" ref="G16" si="7">100*F16/F$19</f>
        <v>2.6710813109180007</v>
      </c>
      <c r="H16" s="14"/>
    </row>
    <row r="17" spans="1:11" s="15" customFormat="1" ht="12" x14ac:dyDescent="0.2">
      <c r="A17" s="20" t="s">
        <v>11</v>
      </c>
      <c r="B17" s="19">
        <v>131341</v>
      </c>
      <c r="C17" s="12">
        <f t="shared" si="0"/>
        <v>0.87133509160260014</v>
      </c>
      <c r="D17" s="19">
        <v>10221</v>
      </c>
      <c r="E17" s="12">
        <f t="shared" si="0"/>
        <v>0.4646791981385554</v>
      </c>
      <c r="F17" s="19">
        <v>141562</v>
      </c>
      <c r="G17" s="12">
        <f t="shared" ref="G17" si="8">100*F17/F$19</f>
        <v>0.8195509820260003</v>
      </c>
      <c r="H17" s="14"/>
    </row>
    <row r="18" spans="1:11" s="15" customFormat="1" ht="12" x14ac:dyDescent="0.2">
      <c r="A18" s="20" t="s">
        <v>12</v>
      </c>
      <c r="B18" s="19">
        <v>282572</v>
      </c>
      <c r="C18" s="12">
        <f t="shared" si="0"/>
        <v>1.8746233050177015</v>
      </c>
      <c r="D18" s="19">
        <v>36437</v>
      </c>
      <c r="E18" s="12">
        <f t="shared" si="0"/>
        <v>1.6565420157102577</v>
      </c>
      <c r="F18" s="19">
        <v>319009</v>
      </c>
      <c r="G18" s="12">
        <f t="shared" ref="G18" si="9">100*F18/F$19</f>
        <v>1.8468525397008542</v>
      </c>
      <c r="H18" s="14"/>
    </row>
    <row r="19" spans="1:11" s="15" customFormat="1" ht="12" x14ac:dyDescent="0.2">
      <c r="A19" s="20" t="s">
        <v>0</v>
      </c>
      <c r="B19" s="19">
        <v>15073535</v>
      </c>
      <c r="C19" s="12">
        <f>SUM(C13:C18)</f>
        <v>100.00000000000003</v>
      </c>
      <c r="D19" s="19">
        <v>2199582</v>
      </c>
      <c r="E19" s="12">
        <f>SUM(E13:E18)</f>
        <v>100</v>
      </c>
      <c r="F19" s="19">
        <v>17273117</v>
      </c>
      <c r="G19" s="12">
        <f>SUM(G13:G18)</f>
        <v>100</v>
      </c>
      <c r="H19" s="14"/>
    </row>
    <row r="20" spans="1:11" s="3" customFormat="1" ht="15" customHeight="1" x14ac:dyDescent="0.2">
      <c r="A20" s="27" t="s">
        <v>18</v>
      </c>
      <c r="B20" s="27"/>
      <c r="C20" s="27"/>
      <c r="D20" s="27"/>
      <c r="E20" s="27"/>
      <c r="F20" s="27"/>
      <c r="G20" s="27"/>
    </row>
    <row r="21" spans="1:11" s="4" customFormat="1" ht="14.45" customHeight="1" x14ac:dyDescent="0.2">
      <c r="A21" s="31" t="s">
        <v>19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</row>
    <row r="22" spans="1:11" s="4" customFormat="1" ht="14.45" customHeight="1" x14ac:dyDescent="0.2">
      <c r="A22" s="35" t="s">
        <v>24</v>
      </c>
      <c r="B22" s="35"/>
      <c r="C22" s="35"/>
      <c r="D22" s="35"/>
      <c r="E22" s="35"/>
      <c r="F22" s="35"/>
      <c r="G22" s="35"/>
      <c r="H22" s="5"/>
      <c r="I22" s="5"/>
      <c r="J22" s="5"/>
      <c r="K22" s="5"/>
    </row>
    <row r="23" spans="1:11" s="4" customFormat="1" ht="14.45" customHeight="1" x14ac:dyDescent="0.2">
      <c r="A23" s="25" t="s">
        <v>20</v>
      </c>
      <c r="B23" s="25"/>
      <c r="C23" s="25"/>
      <c r="D23" s="25"/>
      <c r="E23" s="25"/>
      <c r="F23" s="25"/>
      <c r="G23" s="25"/>
      <c r="H23" s="6"/>
      <c r="I23" s="6"/>
      <c r="J23" s="6"/>
      <c r="K23" s="7"/>
    </row>
    <row r="24" spans="1:11" s="4" customFormat="1" ht="14.45" customHeight="1" x14ac:dyDescent="0.2">
      <c r="A24" s="10"/>
      <c r="B24" s="10"/>
      <c r="C24" s="10"/>
      <c r="D24" s="10"/>
      <c r="E24" s="10"/>
      <c r="F24" s="10"/>
      <c r="G24" s="10"/>
      <c r="H24" s="6"/>
      <c r="I24" s="6"/>
      <c r="J24" s="6"/>
      <c r="K24" s="7"/>
    </row>
    <row r="25" spans="1:11" s="1" customFormat="1" ht="15" customHeight="1" x14ac:dyDescent="0.2">
      <c r="A25" s="26" t="s">
        <v>26</v>
      </c>
      <c r="B25" s="26"/>
      <c r="C25" s="26"/>
    </row>
    <row r="26" spans="1:11" s="1" customFormat="1" ht="27.75" customHeight="1" x14ac:dyDescent="0.2">
      <c r="A26" s="29" t="s">
        <v>23</v>
      </c>
      <c r="B26" s="29"/>
      <c r="C26" s="29"/>
      <c r="D26" s="29"/>
      <c r="E26" s="9"/>
      <c r="F26" s="9"/>
      <c r="H26" s="2"/>
    </row>
    <row r="27" spans="1:11" s="1" customFormat="1" ht="15" customHeight="1" x14ac:dyDescent="0.2">
      <c r="A27" s="11"/>
      <c r="B27" s="11"/>
      <c r="C27" s="11"/>
      <c r="D27" s="11"/>
      <c r="E27" s="9"/>
      <c r="F27" s="9"/>
      <c r="H27" s="2"/>
    </row>
    <row r="28" spans="1:11" s="15" customFormat="1" ht="12" x14ac:dyDescent="0.2">
      <c r="A28" s="33" t="s">
        <v>14</v>
      </c>
      <c r="B28" s="32" t="s">
        <v>13</v>
      </c>
      <c r="C28" s="32"/>
      <c r="D28" s="32"/>
    </row>
    <row r="29" spans="1:11" s="15" customFormat="1" ht="12" x14ac:dyDescent="0.2">
      <c r="A29" s="33"/>
      <c r="B29" s="24" t="s">
        <v>1</v>
      </c>
      <c r="C29" s="24" t="s">
        <v>2</v>
      </c>
      <c r="D29" s="24" t="s">
        <v>0</v>
      </c>
    </row>
    <row r="30" spans="1:11" s="15" customFormat="1" ht="12" x14ac:dyDescent="0.2">
      <c r="A30" s="16"/>
      <c r="B30" s="17"/>
      <c r="C30" s="17"/>
      <c r="D30" s="17"/>
    </row>
    <row r="31" spans="1:11" s="15" customFormat="1" ht="12" x14ac:dyDescent="0.2">
      <c r="A31" s="20" t="s">
        <v>3</v>
      </c>
      <c r="B31" s="19">
        <v>49165</v>
      </c>
      <c r="C31" s="19">
        <v>19699</v>
      </c>
      <c r="D31" s="19">
        <v>68864</v>
      </c>
    </row>
    <row r="32" spans="1:11" s="15" customFormat="1" ht="12" x14ac:dyDescent="0.2">
      <c r="A32" s="20" t="s">
        <v>4</v>
      </c>
      <c r="B32" s="19">
        <v>44650</v>
      </c>
      <c r="C32" s="19">
        <v>11313</v>
      </c>
      <c r="D32" s="19">
        <v>55963</v>
      </c>
    </row>
    <row r="33" spans="1:11" s="15" customFormat="1" ht="12" x14ac:dyDescent="0.2">
      <c r="A33" s="20" t="s">
        <v>5</v>
      </c>
      <c r="B33" s="19">
        <v>22260</v>
      </c>
      <c r="C33" s="19">
        <v>3562</v>
      </c>
      <c r="D33" s="19">
        <v>25822</v>
      </c>
    </row>
    <row r="34" spans="1:11" s="15" customFormat="1" ht="12" x14ac:dyDescent="0.2">
      <c r="A34" s="20" t="s">
        <v>6</v>
      </c>
      <c r="B34" s="19">
        <v>17857</v>
      </c>
      <c r="C34" s="19">
        <v>2166</v>
      </c>
      <c r="D34" s="19">
        <v>20023</v>
      </c>
    </row>
    <row r="35" spans="1:11" s="15" customFormat="1" ht="12" x14ac:dyDescent="0.2">
      <c r="A35" s="20" t="s">
        <v>7</v>
      </c>
      <c r="B35" s="19">
        <v>6723</v>
      </c>
      <c r="C35" s="19">
        <v>1302</v>
      </c>
      <c r="D35" s="19">
        <v>8025</v>
      </c>
    </row>
    <row r="36" spans="1:11" s="15" customFormat="1" ht="12" x14ac:dyDescent="0.2">
      <c r="A36" s="20" t="s">
        <v>8</v>
      </c>
      <c r="B36" s="19">
        <v>4542</v>
      </c>
      <c r="C36" s="19">
        <v>346</v>
      </c>
      <c r="D36" s="19">
        <v>4888</v>
      </c>
    </row>
    <row r="37" spans="1:11" s="15" customFormat="1" ht="12" x14ac:dyDescent="0.2">
      <c r="A37" s="20" t="s">
        <v>9</v>
      </c>
      <c r="B37" s="19">
        <v>21678</v>
      </c>
      <c r="C37" s="19">
        <v>1433</v>
      </c>
      <c r="D37" s="19">
        <v>23111</v>
      </c>
    </row>
    <row r="38" spans="1:11" s="15" customFormat="1" ht="12" x14ac:dyDescent="0.2">
      <c r="A38" s="20" t="s">
        <v>10</v>
      </c>
      <c r="B38" s="19">
        <v>4911</v>
      </c>
      <c r="C38" s="19">
        <v>1358</v>
      </c>
      <c r="D38" s="19">
        <v>6269</v>
      </c>
    </row>
    <row r="39" spans="1:11" s="15" customFormat="1" ht="12" x14ac:dyDescent="0.2">
      <c r="A39" s="20" t="s">
        <v>11</v>
      </c>
      <c r="B39" s="19">
        <v>1378</v>
      </c>
      <c r="C39" s="19">
        <v>211</v>
      </c>
      <c r="D39" s="19">
        <v>1589</v>
      </c>
    </row>
    <row r="40" spans="1:11" s="15" customFormat="1" ht="12" x14ac:dyDescent="0.2">
      <c r="A40" s="20" t="s">
        <v>12</v>
      </c>
      <c r="B40" s="19">
        <v>3265</v>
      </c>
      <c r="C40" s="19">
        <v>672</v>
      </c>
      <c r="D40" s="19">
        <v>3937</v>
      </c>
    </row>
    <row r="41" spans="1:11" s="15" customFormat="1" ht="12" x14ac:dyDescent="0.2">
      <c r="A41" s="20" t="s">
        <v>0</v>
      </c>
      <c r="B41" s="19">
        <v>176429</v>
      </c>
      <c r="C41" s="19">
        <v>42062</v>
      </c>
      <c r="D41" s="21">
        <v>218491</v>
      </c>
      <c r="E41" s="22"/>
      <c r="F41" s="23"/>
      <c r="G41" s="23"/>
    </row>
    <row r="42" spans="1:11" s="3" customFormat="1" ht="15" customHeight="1" x14ac:dyDescent="0.2">
      <c r="A42" s="27" t="s">
        <v>18</v>
      </c>
      <c r="B42" s="27"/>
      <c r="C42" s="27"/>
      <c r="D42" s="27"/>
      <c r="E42" s="28"/>
      <c r="F42" s="28"/>
      <c r="G42" s="28"/>
    </row>
    <row r="43" spans="1:11" s="4" customFormat="1" ht="14.45" customHeight="1" x14ac:dyDescent="0.2">
      <c r="A43" s="25" t="s">
        <v>20</v>
      </c>
      <c r="B43" s="25"/>
      <c r="C43" s="25"/>
      <c r="D43" s="25"/>
      <c r="E43" s="25"/>
      <c r="F43" s="25"/>
      <c r="G43" s="25"/>
      <c r="H43" s="6"/>
      <c r="I43" s="6"/>
      <c r="J43" s="6"/>
      <c r="K43" s="7"/>
    </row>
  </sheetData>
  <mergeCells count="18">
    <mergeCell ref="A26:D26"/>
    <mergeCell ref="A22:G22"/>
    <mergeCell ref="A23:G23"/>
    <mergeCell ref="A25:C25"/>
    <mergeCell ref="A42:G42"/>
    <mergeCell ref="A43:G43"/>
    <mergeCell ref="A1:C1"/>
    <mergeCell ref="A2:F2"/>
    <mergeCell ref="A3:C3"/>
    <mergeCell ref="A20:G20"/>
    <mergeCell ref="A21:K21"/>
    <mergeCell ref="B28:D28"/>
    <mergeCell ref="A28:A29"/>
    <mergeCell ref="A5:A6"/>
    <mergeCell ref="A4:G4"/>
    <mergeCell ref="B5:C5"/>
    <mergeCell ref="D5:E5"/>
    <mergeCell ref="F5:G5"/>
  </mergeCells>
  <pageMargins left="0.7" right="0.7" top="0.75" bottom="0.75" header="0.3" footer="0.3"/>
  <ignoredErrors>
    <ignoredError sqref="C13:D13 E13:F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Pizarro</dc:creator>
  <cp:lastModifiedBy>Alejandra Abatte</cp:lastModifiedBy>
  <dcterms:created xsi:type="dcterms:W3CDTF">2015-04-13T13:51:18Z</dcterms:created>
  <dcterms:modified xsi:type="dcterms:W3CDTF">2015-12-29T11:43:07Z</dcterms:modified>
</cp:coreProperties>
</file>