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180" yWindow="435" windowWidth="17280" windowHeight="11655"/>
  </bookViews>
  <sheets>
    <sheet name="27" sheetId="14" r:id="rId1"/>
  </sheets>
  <calcPr calcId="145621"/>
</workbook>
</file>

<file path=xl/calcChain.xml><?xml version="1.0" encoding="utf-8"?>
<calcChain xmlns="http://schemas.openxmlformats.org/spreadsheetml/2006/main">
  <c r="H36" i="14" l="1"/>
  <c r="H35" i="14"/>
  <c r="H34" i="14"/>
  <c r="H33" i="14"/>
  <c r="H32" i="14"/>
  <c r="H31" i="14"/>
  <c r="H30" i="14"/>
  <c r="H29" i="14"/>
  <c r="H28" i="14"/>
  <c r="N15" i="14"/>
  <c r="N14" i="14"/>
  <c r="N13" i="14"/>
  <c r="N12" i="14"/>
  <c r="N11" i="14"/>
  <c r="N10" i="14"/>
  <c r="N9" i="14"/>
  <c r="N8" i="14"/>
  <c r="N7" i="14"/>
</calcChain>
</file>

<file path=xl/sharedStrings.xml><?xml version="1.0" encoding="utf-8"?>
<sst xmlns="http://schemas.openxmlformats.org/spreadsheetml/2006/main" count="64" uniqueCount="35">
  <si>
    <t>Tipo de Atención</t>
  </si>
  <si>
    <t>Sistema Previsional de Salud</t>
  </si>
  <si>
    <t>Sistema Público</t>
  </si>
  <si>
    <t>FF.AA. y del orden</t>
  </si>
  <si>
    <t>ISAPRE</t>
  </si>
  <si>
    <t>Ninguno Particular</t>
  </si>
  <si>
    <t>Otro sistema</t>
  </si>
  <si>
    <t>Total</t>
  </si>
  <si>
    <t>FONASA</t>
  </si>
  <si>
    <t>FF.AA. y de Orden</t>
  </si>
  <si>
    <t>Otro Sistema</t>
  </si>
  <si>
    <t>No sabe</t>
  </si>
  <si>
    <t>(Número y porcentaje del total respectivo)</t>
  </si>
  <si>
    <t>CUADRO 27</t>
  </si>
  <si>
    <t>Número</t>
  </si>
  <si>
    <t>Porcentaje</t>
  </si>
  <si>
    <r>
      <t>1</t>
    </r>
    <r>
      <rPr>
        <sz val="8"/>
        <color indexed="8"/>
        <rFont val="Arial"/>
        <family val="2"/>
      </rPr>
      <t xml:space="preserve"> Población perteneciente a hogares residentes en viviendas particulares.</t>
    </r>
  </si>
  <si>
    <t xml:space="preserve">Notas:  </t>
  </si>
  <si>
    <t>Estimaciones expandidas.</t>
  </si>
  <si>
    <t>Fuente: Encuesta Casen 2013, División Observatorio Social, Ministerio de Desarrollo Social.</t>
  </si>
  <si>
    <t>CUADRO 27: CASOS MUESTRALES</t>
  </si>
  <si>
    <r>
      <t xml:space="preserve">3 </t>
    </r>
    <r>
      <rPr>
        <sz val="8"/>
        <color indexed="8"/>
        <rFont val="Arial"/>
        <family val="2"/>
      </rPr>
      <t>Este tipo de atención tiene de referencia los últimos 12 meses.</t>
    </r>
  </si>
  <si>
    <r>
      <t>Consulta Médica General</t>
    </r>
    <r>
      <rPr>
        <b/>
        <vertAlign val="superscript"/>
        <sz val="9"/>
        <color indexed="8"/>
        <rFont val="Arial"/>
        <family val="2"/>
      </rPr>
      <t>2</t>
    </r>
  </si>
  <si>
    <r>
      <t>Consultas de Urgencia</t>
    </r>
    <r>
      <rPr>
        <b/>
        <vertAlign val="superscript"/>
        <sz val="9"/>
        <color indexed="8"/>
        <rFont val="Arial"/>
        <family val="2"/>
      </rPr>
      <t>2</t>
    </r>
  </si>
  <si>
    <r>
      <t>Consultas de Salud Mental</t>
    </r>
    <r>
      <rPr>
        <b/>
        <vertAlign val="superscript"/>
        <sz val="9"/>
        <color indexed="8"/>
        <rFont val="Arial"/>
        <family val="2"/>
      </rPr>
      <t>2</t>
    </r>
  </si>
  <si>
    <r>
      <t>Consulta de Especialidad</t>
    </r>
    <r>
      <rPr>
        <b/>
        <vertAlign val="superscript"/>
        <sz val="9"/>
        <color indexed="8"/>
        <rFont val="Arial"/>
        <family val="2"/>
      </rPr>
      <t>2</t>
    </r>
  </si>
  <si>
    <r>
      <t>Consultas Dentales</t>
    </r>
    <r>
      <rPr>
        <b/>
        <vertAlign val="superscript"/>
        <sz val="9"/>
        <color indexed="8"/>
        <rFont val="Arial"/>
        <family val="2"/>
      </rPr>
      <t>2</t>
    </r>
  </si>
  <si>
    <r>
      <t>Exámenes de Laboratorio</t>
    </r>
    <r>
      <rPr>
        <b/>
        <vertAlign val="superscript"/>
        <sz val="9"/>
        <color indexed="8"/>
        <rFont val="Arial"/>
        <family val="2"/>
      </rPr>
      <t>2</t>
    </r>
  </si>
  <si>
    <r>
      <t>Rayos X o Ecografías</t>
    </r>
    <r>
      <rPr>
        <b/>
        <vertAlign val="superscript"/>
        <sz val="9"/>
        <color indexed="8"/>
        <rFont val="Arial"/>
        <family val="2"/>
      </rPr>
      <t>2</t>
    </r>
  </si>
  <si>
    <r>
      <t>Controles de Salud</t>
    </r>
    <r>
      <rPr>
        <b/>
        <vertAlign val="superscript"/>
        <sz val="9"/>
        <color indexed="8"/>
        <rFont val="Arial"/>
        <family val="2"/>
      </rPr>
      <t>2</t>
    </r>
  </si>
  <si>
    <r>
      <t>Hospitalizaciones e Intervenciones Quirúrgicas (Días)</t>
    </r>
    <r>
      <rPr>
        <b/>
        <vertAlign val="superscript"/>
        <sz val="9"/>
        <color indexed="8"/>
        <rFont val="Arial"/>
        <family val="2"/>
      </rPr>
      <t>3</t>
    </r>
  </si>
  <si>
    <r>
      <t>NÚMERO DE PERSONAS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QUE RECIBIERON ATENCIONES POR SISTEMA PREVISIONAL DE SALUD SEGÚN TIPO DE ATENCIÓN, 2013</t>
    </r>
  </si>
  <si>
    <r>
      <t>2</t>
    </r>
    <r>
      <rPr>
        <sz val="8"/>
        <color indexed="8"/>
        <rFont val="Arial"/>
        <family val="2"/>
      </rPr>
      <t xml:space="preserve"> Este tipo de atención tienen de referencia los últimos 3 meses.</t>
    </r>
  </si>
  <si>
    <r>
      <t>NÚMERO DE ATENCIONES QUE RECIBIERON LAS PERSONAS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POR SISTEMA PREVISIONAL DE SALUD SEGÚN TIPO DE ATENCIÓN, 2013</t>
    </r>
  </si>
  <si>
    <r>
      <t>3</t>
    </r>
    <r>
      <rPr>
        <sz val="8"/>
        <color indexed="8"/>
        <rFont val="Arial"/>
        <family val="2"/>
      </rPr>
      <t xml:space="preserve"> Este tipo de atención tiene de referencia los últimos 12 meses.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</si>
</sst>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theme="1"/>
      <name val="Arial"/>
      <family val="2"/>
    </font>
    <font>
      <b/>
      <sz val="9"/>
      <color indexed="8"/>
      <name val="Arial"/>
      <family val="2"/>
    </font>
    <font>
      <b/>
      <vertAlign val="superscript"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4" fillId="0" borderId="0" xfId="0" applyFont="1"/>
    <xf numFmtId="0" fontId="0" fillId="0" borderId="0" xfId="0" applyBorder="1"/>
    <xf numFmtId="3" fontId="4" fillId="0" borderId="0" xfId="0" applyNumberFormat="1" applyFont="1" applyBorder="1"/>
    <xf numFmtId="164" fontId="4" fillId="0" borderId="0" xfId="0" applyNumberFormat="1" applyFont="1" applyBorder="1"/>
    <xf numFmtId="0" fontId="7" fillId="0" borderId="0" xfId="0" applyFont="1"/>
    <xf numFmtId="0" fontId="6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2" fillId="0" borderId="0" xfId="0" applyFont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2" fillId="0" borderId="0" xfId="4" applyFont="1" applyFill="1" applyBorder="1" applyAlignment="1">
      <alignment wrapText="1"/>
    </xf>
    <xf numFmtId="0" fontId="12" fillId="0" borderId="0" xfId="4" applyFont="1" applyFill="1" applyBorder="1" applyAlignment="1">
      <alignment vertical="top" wrapText="1"/>
    </xf>
    <xf numFmtId="0" fontId="14" fillId="0" borderId="0" xfId="0" applyFont="1" applyFill="1"/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15" fillId="0" borderId="2" xfId="2" applyFont="1" applyBorder="1" applyAlignment="1">
      <alignment horizontal="left" vertical="top" wrapText="1"/>
    </xf>
    <xf numFmtId="3" fontId="7" fillId="0" borderId="2" xfId="0" applyNumberFormat="1" applyFont="1" applyBorder="1"/>
    <xf numFmtId="0" fontId="6" fillId="0" borderId="0" xfId="3" applyFont="1"/>
    <xf numFmtId="0" fontId="9" fillId="0" borderId="0" xfId="3" applyFont="1"/>
    <xf numFmtId="0" fontId="15" fillId="2" borderId="2" xfId="1" applyFont="1" applyFill="1" applyBorder="1" applyAlignment="1">
      <alignment horizontal="center" wrapText="1"/>
    </xf>
    <xf numFmtId="0" fontId="15" fillId="2" borderId="2" xfId="3" applyFont="1" applyFill="1" applyBorder="1" applyAlignment="1">
      <alignment horizontal="center" wrapText="1"/>
    </xf>
    <xf numFmtId="3" fontId="7" fillId="0" borderId="2" xfId="0" applyNumberFormat="1" applyFont="1" applyBorder="1" applyAlignment="1">
      <alignment vertical="center"/>
    </xf>
    <xf numFmtId="164" fontId="7" fillId="0" borderId="2" xfId="0" applyNumberFormat="1" applyFont="1" applyBorder="1" applyAlignment="1">
      <alignment vertical="center"/>
    </xf>
    <xf numFmtId="0" fontId="10" fillId="0" borderId="0" xfId="0" applyFont="1" applyFill="1" applyAlignment="1">
      <alignment vertical="center" wrapText="1"/>
    </xf>
    <xf numFmtId="0" fontId="12" fillId="0" borderId="1" xfId="4" applyFont="1" applyFill="1" applyBorder="1" applyAlignment="1">
      <alignment horizontal="left" wrapText="1"/>
    </xf>
    <xf numFmtId="0" fontId="12" fillId="0" borderId="0" xfId="4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5" fillId="2" borderId="3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15" fillId="2" borderId="2" xfId="1" applyFont="1" applyFill="1" applyBorder="1" applyAlignment="1">
      <alignment horizontal="center" wrapText="1"/>
    </xf>
    <xf numFmtId="0" fontId="6" fillId="2" borderId="2" xfId="1" applyFont="1" applyFill="1" applyBorder="1" applyAlignment="1">
      <alignment horizontal="center" vertical="center"/>
    </xf>
    <xf numFmtId="0" fontId="15" fillId="2" borderId="2" xfId="3" applyFont="1" applyFill="1" applyBorder="1" applyAlignment="1">
      <alignment horizontal="center" vertical="center" wrapText="1"/>
    </xf>
    <xf numFmtId="0" fontId="15" fillId="2" borderId="2" xfId="3" applyFont="1" applyFill="1" applyBorder="1" applyAlignment="1">
      <alignment horizontal="center" wrapText="1"/>
    </xf>
    <xf numFmtId="0" fontId="6" fillId="0" borderId="0" xfId="0" applyFont="1" applyFill="1" applyAlignment="1">
      <alignment vertical="center" wrapText="1"/>
    </xf>
  </cellXfs>
  <cellStyles count="5">
    <cellStyle name="Normal" xfId="0" builtinId="0"/>
    <cellStyle name="Normal_23_2_1" xfId="3"/>
    <cellStyle name="Normal_Hoja1" xfId="2"/>
    <cellStyle name="Normal_Hoja1_1" xfId="4"/>
    <cellStyle name="Normal_Hoja4_1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selection activeCell="M24" sqref="M24"/>
    </sheetView>
  </sheetViews>
  <sheetFormatPr baseColWidth="10" defaultRowHeight="15" x14ac:dyDescent="0.25"/>
  <cols>
    <col min="1" max="1" width="30.7109375" customWidth="1"/>
    <col min="2" max="15" width="9.7109375" customWidth="1"/>
    <col min="16" max="16" width="4.28515625" customWidth="1"/>
  </cols>
  <sheetData>
    <row r="1" spans="1:15" s="5" customFormat="1" ht="12" x14ac:dyDescent="0.2">
      <c r="A1" s="28" t="s">
        <v>13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s="5" customFormat="1" ht="12.75" customHeight="1" x14ac:dyDescent="0.2">
      <c r="A2" s="28" t="s">
        <v>33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s="5" customFormat="1" ht="12" customHeight="1" x14ac:dyDescent="0.2">
      <c r="A3" s="29" t="s">
        <v>12</v>
      </c>
      <c r="B3" s="29"/>
      <c r="C3" s="29"/>
      <c r="D3" s="29"/>
      <c r="E3" s="29"/>
      <c r="F3" s="29"/>
      <c r="G3" s="29"/>
      <c r="H3" s="29"/>
      <c r="I3" s="29"/>
      <c r="J3" s="7"/>
      <c r="K3" s="7"/>
      <c r="L3" s="7"/>
      <c r="M3" s="7"/>
      <c r="N3" s="7"/>
      <c r="O3" s="7"/>
    </row>
    <row r="4" spans="1:15" ht="14.25" customHeight="1" x14ac:dyDescent="0.25">
      <c r="A4" s="8"/>
      <c r="B4" s="8"/>
      <c r="C4" s="8"/>
      <c r="D4" s="8"/>
      <c r="E4" s="8"/>
      <c r="F4" s="8"/>
      <c r="G4" s="8"/>
      <c r="H4" s="8"/>
    </row>
    <row r="5" spans="1:15" s="5" customFormat="1" ht="12" x14ac:dyDescent="0.2">
      <c r="A5" s="30" t="s">
        <v>0</v>
      </c>
      <c r="B5" s="33" t="s">
        <v>2</v>
      </c>
      <c r="C5" s="34"/>
      <c r="D5" s="33" t="s">
        <v>3</v>
      </c>
      <c r="E5" s="34"/>
      <c r="F5" s="33" t="s">
        <v>4</v>
      </c>
      <c r="G5" s="34"/>
      <c r="H5" s="33" t="s">
        <v>5</v>
      </c>
      <c r="I5" s="34"/>
      <c r="J5" s="33" t="s">
        <v>6</v>
      </c>
      <c r="K5" s="34"/>
      <c r="L5" s="33" t="s">
        <v>11</v>
      </c>
      <c r="M5" s="34"/>
      <c r="N5" s="33" t="s">
        <v>7</v>
      </c>
      <c r="O5" s="34"/>
    </row>
    <row r="6" spans="1:15" s="5" customFormat="1" ht="24" x14ac:dyDescent="0.2">
      <c r="A6" s="31"/>
      <c r="B6" s="20" t="s">
        <v>14</v>
      </c>
      <c r="C6" s="20" t="s">
        <v>15</v>
      </c>
      <c r="D6" s="20" t="s">
        <v>14</v>
      </c>
      <c r="E6" s="20" t="s">
        <v>15</v>
      </c>
      <c r="F6" s="20" t="s">
        <v>14</v>
      </c>
      <c r="G6" s="20" t="s">
        <v>15</v>
      </c>
      <c r="H6" s="20" t="s">
        <v>14</v>
      </c>
      <c r="I6" s="20" t="s">
        <v>15</v>
      </c>
      <c r="J6" s="20" t="s">
        <v>14</v>
      </c>
      <c r="K6" s="20" t="s">
        <v>15</v>
      </c>
      <c r="L6" s="20" t="s">
        <v>14</v>
      </c>
      <c r="M6" s="20" t="s">
        <v>15</v>
      </c>
      <c r="N6" s="20" t="s">
        <v>14</v>
      </c>
      <c r="O6" s="20" t="s">
        <v>15</v>
      </c>
    </row>
    <row r="7" spans="1:15" s="5" customFormat="1" ht="13.5" x14ac:dyDescent="0.2">
      <c r="A7" s="16" t="s">
        <v>22</v>
      </c>
      <c r="B7" s="22">
        <v>4188241</v>
      </c>
      <c r="C7" s="23">
        <v>80.547433323330992</v>
      </c>
      <c r="D7" s="22">
        <v>174540</v>
      </c>
      <c r="E7" s="23">
        <v>3.3567192079573553</v>
      </c>
      <c r="F7" s="22">
        <v>684226</v>
      </c>
      <c r="G7" s="23">
        <v>13.158900863892711</v>
      </c>
      <c r="H7" s="22">
        <v>62222</v>
      </c>
      <c r="I7" s="23">
        <v>1.1966413576115711</v>
      </c>
      <c r="J7" s="22">
        <v>32094</v>
      </c>
      <c r="K7" s="23">
        <v>0.61722554291385057</v>
      </c>
      <c r="L7" s="22">
        <v>58397</v>
      </c>
      <c r="M7" s="23">
        <v>1.1230797042917735</v>
      </c>
      <c r="N7" s="22">
        <f t="shared" ref="N7:N15" si="0">+B7+D7+F7+H7+J7+L7</f>
        <v>5199720</v>
      </c>
      <c r="O7" s="23">
        <v>99.999999999998252</v>
      </c>
    </row>
    <row r="8" spans="1:15" s="5" customFormat="1" ht="13.5" x14ac:dyDescent="0.2">
      <c r="A8" s="16" t="s">
        <v>23</v>
      </c>
      <c r="B8" s="22">
        <v>2280662</v>
      </c>
      <c r="C8" s="23">
        <v>85.788904695879936</v>
      </c>
      <c r="D8" s="22">
        <v>67928</v>
      </c>
      <c r="E8" s="23">
        <v>2.5551654380095745</v>
      </c>
      <c r="F8" s="22">
        <v>230012</v>
      </c>
      <c r="G8" s="23">
        <v>8.6520832753424166</v>
      </c>
      <c r="H8" s="22">
        <v>32413</v>
      </c>
      <c r="I8" s="23">
        <v>1.2192406274614944</v>
      </c>
      <c r="J8" s="22">
        <v>11811</v>
      </c>
      <c r="K8" s="23">
        <v>0.4442801052339399</v>
      </c>
      <c r="L8" s="22">
        <v>35632</v>
      </c>
      <c r="M8" s="23">
        <v>1.3403258580726216</v>
      </c>
      <c r="N8" s="22">
        <f t="shared" si="0"/>
        <v>2658458</v>
      </c>
      <c r="O8" s="23">
        <v>99.999999999999986</v>
      </c>
    </row>
    <row r="9" spans="1:15" s="5" customFormat="1" ht="13.5" x14ac:dyDescent="0.2">
      <c r="A9" s="16" t="s">
        <v>24</v>
      </c>
      <c r="B9" s="22">
        <v>684283</v>
      </c>
      <c r="C9" s="23">
        <v>73.233752362523987</v>
      </c>
      <c r="D9" s="22">
        <v>25936</v>
      </c>
      <c r="E9" s="23">
        <v>2.7757384024949197</v>
      </c>
      <c r="F9" s="22">
        <v>187041</v>
      </c>
      <c r="G9" s="23">
        <v>20.017615921539694</v>
      </c>
      <c r="H9" s="22">
        <v>14929</v>
      </c>
      <c r="I9" s="23">
        <v>1.5977405386662009</v>
      </c>
      <c r="J9" s="22">
        <v>10241</v>
      </c>
      <c r="K9" s="23">
        <v>1.0960185448777935</v>
      </c>
      <c r="L9" s="22">
        <v>11952</v>
      </c>
      <c r="M9" s="23">
        <v>1.2791342298974111</v>
      </c>
      <c r="N9" s="22">
        <f t="shared" si="0"/>
        <v>934382</v>
      </c>
      <c r="O9" s="23">
        <v>100</v>
      </c>
    </row>
    <row r="10" spans="1:15" s="5" customFormat="1" ht="13.5" x14ac:dyDescent="0.2">
      <c r="A10" s="16" t="s">
        <v>25</v>
      </c>
      <c r="B10" s="22">
        <v>2379103</v>
      </c>
      <c r="C10" s="23">
        <v>68.230430486985213</v>
      </c>
      <c r="D10" s="22">
        <v>131432</v>
      </c>
      <c r="E10" s="23">
        <v>3.7693458163708122</v>
      </c>
      <c r="F10" s="22">
        <v>873344</v>
      </c>
      <c r="G10" s="23">
        <v>25.046682334991075</v>
      </c>
      <c r="H10" s="22">
        <v>46431</v>
      </c>
      <c r="I10" s="23">
        <v>1.3315972944177454</v>
      </c>
      <c r="J10" s="22">
        <v>18382</v>
      </c>
      <c r="K10" s="23">
        <v>0.52717842531901038</v>
      </c>
      <c r="L10" s="22">
        <v>38173</v>
      </c>
      <c r="M10" s="23">
        <v>1.0947656419161436</v>
      </c>
      <c r="N10" s="22">
        <f t="shared" si="0"/>
        <v>3486865</v>
      </c>
      <c r="O10" s="23">
        <v>100</v>
      </c>
    </row>
    <row r="11" spans="1:15" s="5" customFormat="1" ht="13.5" x14ac:dyDescent="0.2">
      <c r="A11" s="16" t="s">
        <v>26</v>
      </c>
      <c r="B11" s="22">
        <v>1688575</v>
      </c>
      <c r="C11" s="23">
        <v>69.209708192696624</v>
      </c>
      <c r="D11" s="22">
        <v>78830</v>
      </c>
      <c r="E11" s="23">
        <v>3.2310091626550359</v>
      </c>
      <c r="F11" s="22">
        <v>564080</v>
      </c>
      <c r="G11" s="23">
        <v>23.119975243821649</v>
      </c>
      <c r="H11" s="22">
        <v>48941</v>
      </c>
      <c r="I11" s="23">
        <v>2.0059472209755214</v>
      </c>
      <c r="J11" s="22">
        <v>18797</v>
      </c>
      <c r="K11" s="23">
        <v>0.77043358150991725</v>
      </c>
      <c r="L11" s="22">
        <v>40572</v>
      </c>
      <c r="M11" s="23">
        <v>1.6629265983412491</v>
      </c>
      <c r="N11" s="22">
        <f t="shared" si="0"/>
        <v>2439795</v>
      </c>
      <c r="O11" s="23">
        <v>99.999999999999986</v>
      </c>
    </row>
    <row r="12" spans="1:15" s="5" customFormat="1" ht="13.5" x14ac:dyDescent="0.2">
      <c r="A12" s="16" t="s">
        <v>27</v>
      </c>
      <c r="B12" s="22">
        <v>4417549</v>
      </c>
      <c r="C12" s="23">
        <v>75.236530468625801</v>
      </c>
      <c r="D12" s="22">
        <v>212170</v>
      </c>
      <c r="E12" s="23">
        <v>3.6135274718013304</v>
      </c>
      <c r="F12" s="22">
        <v>1097075</v>
      </c>
      <c r="G12" s="23">
        <v>18.684595612605204</v>
      </c>
      <c r="H12" s="22">
        <v>62888</v>
      </c>
      <c r="I12" s="23">
        <v>1.0710633720443163</v>
      </c>
      <c r="J12" s="22">
        <v>36010</v>
      </c>
      <c r="K12" s="23">
        <v>0.61329652759374986</v>
      </c>
      <c r="L12" s="22">
        <v>45856</v>
      </c>
      <c r="M12" s="23">
        <v>0.78098654732960315</v>
      </c>
      <c r="N12" s="22">
        <f t="shared" si="0"/>
        <v>5871548</v>
      </c>
      <c r="O12" s="23">
        <v>100.00000000000001</v>
      </c>
    </row>
    <row r="13" spans="1:15" s="5" customFormat="1" ht="13.5" x14ac:dyDescent="0.2">
      <c r="A13" s="16" t="s">
        <v>28</v>
      </c>
      <c r="B13" s="22">
        <v>1524957</v>
      </c>
      <c r="C13" s="23">
        <v>71.230315356007537</v>
      </c>
      <c r="D13" s="22">
        <v>99946</v>
      </c>
      <c r="E13" s="23">
        <v>4.6684497324000018</v>
      </c>
      <c r="F13" s="22">
        <v>464579</v>
      </c>
      <c r="G13" s="23">
        <v>21.700355274134616</v>
      </c>
      <c r="H13" s="22">
        <v>20984</v>
      </c>
      <c r="I13" s="23">
        <v>0.98015677650613187</v>
      </c>
      <c r="J13" s="22">
        <v>11063</v>
      </c>
      <c r="K13" s="23">
        <v>0.51674963870031032</v>
      </c>
      <c r="L13" s="22">
        <v>19353</v>
      </c>
      <c r="M13" s="23">
        <v>0.90397322225138754</v>
      </c>
      <c r="N13" s="22">
        <f t="shared" si="0"/>
        <v>2140882</v>
      </c>
      <c r="O13" s="23">
        <v>99.999999999999972</v>
      </c>
    </row>
    <row r="14" spans="1:15" s="5" customFormat="1" ht="13.5" x14ac:dyDescent="0.2">
      <c r="A14" s="16" t="s">
        <v>29</v>
      </c>
      <c r="B14" s="22">
        <v>6199528</v>
      </c>
      <c r="C14" s="23">
        <v>81.290306507456705</v>
      </c>
      <c r="D14" s="22">
        <v>225578</v>
      </c>
      <c r="E14" s="23">
        <v>2.9578549788530593</v>
      </c>
      <c r="F14" s="22">
        <v>967197</v>
      </c>
      <c r="G14" s="23">
        <v>12.682213965820052</v>
      </c>
      <c r="H14" s="22">
        <v>92229</v>
      </c>
      <c r="I14" s="23">
        <v>1.2093378203753853</v>
      </c>
      <c r="J14" s="22">
        <v>59686</v>
      </c>
      <c r="K14" s="23">
        <v>0.7826230052036276</v>
      </c>
      <c r="L14" s="22">
        <v>82187</v>
      </c>
      <c r="M14" s="23">
        <v>1.0776637222911656</v>
      </c>
      <c r="N14" s="22">
        <f t="shared" si="0"/>
        <v>7626405</v>
      </c>
      <c r="O14" s="23">
        <v>100</v>
      </c>
    </row>
    <row r="15" spans="1:15" s="5" customFormat="1" ht="25.5" x14ac:dyDescent="0.2">
      <c r="A15" s="16" t="s">
        <v>30</v>
      </c>
      <c r="B15" s="22">
        <v>7236450</v>
      </c>
      <c r="C15" s="23">
        <v>81.236901981581127</v>
      </c>
      <c r="D15" s="22">
        <v>320876</v>
      </c>
      <c r="E15" s="23">
        <v>3.6021767800844087</v>
      </c>
      <c r="F15" s="22">
        <v>1065819</v>
      </c>
      <c r="G15" s="23">
        <v>11.964959839853387</v>
      </c>
      <c r="H15" s="22">
        <v>129415</v>
      </c>
      <c r="I15" s="23">
        <v>1.452821987292986</v>
      </c>
      <c r="J15" s="22">
        <v>41219</v>
      </c>
      <c r="K15" s="23">
        <v>0.4627274233607353</v>
      </c>
      <c r="L15" s="22">
        <v>114057</v>
      </c>
      <c r="M15" s="23">
        <v>1.2804119878273463</v>
      </c>
      <c r="N15" s="22">
        <f t="shared" si="0"/>
        <v>8907836</v>
      </c>
      <c r="O15" s="23">
        <v>100</v>
      </c>
    </row>
    <row r="16" spans="1:15" s="1" customFormat="1" ht="14.25" customHeight="1" x14ac:dyDescent="0.2">
      <c r="A16" s="25" t="s">
        <v>16</v>
      </c>
      <c r="B16" s="25"/>
      <c r="C16" s="25"/>
      <c r="D16" s="25"/>
      <c r="E16" s="25"/>
      <c r="F16" s="25"/>
      <c r="G16" s="25"/>
      <c r="H16" s="3"/>
      <c r="I16" s="4"/>
      <c r="J16" s="3"/>
      <c r="K16" s="4"/>
      <c r="L16" s="3"/>
      <c r="M16" s="4"/>
      <c r="N16" s="3"/>
      <c r="O16" s="4"/>
    </row>
    <row r="17" spans="1:15" s="1" customFormat="1" ht="14.25" customHeight="1" x14ac:dyDescent="0.2">
      <c r="A17" s="26" t="s">
        <v>32</v>
      </c>
      <c r="B17" s="26"/>
      <c r="C17" s="26"/>
      <c r="D17" s="26"/>
      <c r="E17" s="26"/>
      <c r="F17" s="26"/>
      <c r="G17" s="26"/>
      <c r="H17" s="3"/>
      <c r="I17" s="4"/>
      <c r="J17" s="3"/>
      <c r="K17" s="4"/>
      <c r="L17" s="3"/>
      <c r="M17" s="4"/>
      <c r="N17" s="3"/>
      <c r="O17" s="4"/>
    </row>
    <row r="18" spans="1:15" ht="15" customHeight="1" x14ac:dyDescent="0.25">
      <c r="A18" s="26" t="s">
        <v>34</v>
      </c>
      <c r="B18" s="26"/>
      <c r="C18" s="26"/>
      <c r="D18" s="26"/>
      <c r="E18" s="26"/>
      <c r="F18" s="26"/>
      <c r="G18" s="26"/>
      <c r="H18" s="2"/>
      <c r="I18" s="2"/>
      <c r="J18" s="2"/>
      <c r="K18" s="2"/>
      <c r="L18" s="2"/>
      <c r="M18" s="2"/>
      <c r="N18" s="2"/>
      <c r="O18" s="2"/>
    </row>
    <row r="19" spans="1:15" s="1" customFormat="1" ht="14.25" customHeight="1" x14ac:dyDescent="0.2">
      <c r="A19" s="32" t="s">
        <v>17</v>
      </c>
      <c r="B19" s="32"/>
      <c r="C19" s="32"/>
      <c r="D19" s="32"/>
      <c r="E19" s="32"/>
      <c r="F19" s="32"/>
      <c r="G19" s="32"/>
      <c r="H19" s="32"/>
      <c r="I19" s="32"/>
      <c r="J19" s="14"/>
      <c r="K19" s="14"/>
      <c r="L19" s="14"/>
      <c r="M19" s="14"/>
      <c r="N19" s="15"/>
    </row>
    <row r="20" spans="1:15" s="1" customFormat="1" ht="14.25" customHeight="1" x14ac:dyDescent="0.2">
      <c r="A20" s="32" t="s">
        <v>18</v>
      </c>
      <c r="B20" s="32"/>
      <c r="C20" s="32"/>
      <c r="D20" s="32"/>
      <c r="E20" s="32"/>
      <c r="F20" s="32"/>
      <c r="G20" s="32"/>
      <c r="H20" s="32"/>
      <c r="I20" s="32"/>
      <c r="J20" s="15"/>
      <c r="K20" s="15"/>
      <c r="L20" s="15"/>
      <c r="M20" s="15"/>
      <c r="N20" s="15"/>
    </row>
    <row r="21" spans="1:15" s="1" customFormat="1" ht="14.25" customHeight="1" x14ac:dyDescent="0.2">
      <c r="A21" s="27" t="s">
        <v>19</v>
      </c>
      <c r="B21" s="27"/>
      <c r="C21" s="27"/>
      <c r="D21" s="27"/>
      <c r="E21" s="27"/>
      <c r="F21" s="27"/>
      <c r="G21" s="27"/>
      <c r="H21" s="27"/>
      <c r="I21" s="27"/>
      <c r="J21" s="14"/>
      <c r="K21" s="14"/>
      <c r="L21" s="14"/>
      <c r="M21" s="14"/>
      <c r="N21" s="14"/>
    </row>
    <row r="23" spans="1:15" s="5" customFormat="1" ht="12" x14ac:dyDescent="0.2">
      <c r="A23" s="28" t="s">
        <v>20</v>
      </c>
      <c r="B23" s="28"/>
      <c r="C23" s="28"/>
      <c r="D23" s="28"/>
      <c r="E23" s="28"/>
      <c r="F23" s="28"/>
      <c r="G23" s="28"/>
      <c r="H23" s="28"/>
      <c r="I23" s="6"/>
      <c r="J23" s="24"/>
      <c r="K23" s="6"/>
      <c r="L23" s="6"/>
      <c r="M23" s="6"/>
      <c r="N23" s="6"/>
      <c r="O23" s="6"/>
    </row>
    <row r="24" spans="1:15" s="5" customFormat="1" ht="24.75" customHeight="1" x14ac:dyDescent="0.2">
      <c r="A24" s="37" t="s">
        <v>31</v>
      </c>
      <c r="B24" s="37"/>
      <c r="C24" s="37"/>
      <c r="D24" s="37"/>
      <c r="E24" s="37"/>
      <c r="F24" s="37"/>
      <c r="G24" s="37"/>
      <c r="H24" s="37"/>
      <c r="I24" s="6"/>
      <c r="J24" s="9"/>
      <c r="K24" s="6"/>
      <c r="L24" s="6"/>
      <c r="M24" s="6"/>
      <c r="N24" s="6"/>
      <c r="O24" s="6"/>
    </row>
    <row r="25" spans="1:15" s="5" customFormat="1" ht="12" customHeigh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10"/>
      <c r="K25" s="7"/>
      <c r="L25" s="7"/>
      <c r="M25" s="7"/>
      <c r="N25" s="7"/>
      <c r="O25" s="7"/>
    </row>
    <row r="26" spans="1:15" s="5" customFormat="1" ht="12" x14ac:dyDescent="0.2">
      <c r="A26" s="35" t="s">
        <v>0</v>
      </c>
      <c r="B26" s="36" t="s">
        <v>1</v>
      </c>
      <c r="C26" s="36"/>
      <c r="D26" s="36"/>
      <c r="E26" s="36"/>
      <c r="F26" s="36"/>
      <c r="G26" s="36"/>
      <c r="H26" s="36"/>
      <c r="I26" s="18"/>
    </row>
    <row r="27" spans="1:15" s="5" customFormat="1" ht="24" x14ac:dyDescent="0.2">
      <c r="A27" s="35"/>
      <c r="B27" s="21" t="s">
        <v>8</v>
      </c>
      <c r="C27" s="21" t="s">
        <v>9</v>
      </c>
      <c r="D27" s="21" t="s">
        <v>4</v>
      </c>
      <c r="E27" s="21" t="s">
        <v>5</v>
      </c>
      <c r="F27" s="21" t="s">
        <v>10</v>
      </c>
      <c r="G27" s="21" t="s">
        <v>11</v>
      </c>
      <c r="H27" s="21" t="s">
        <v>7</v>
      </c>
      <c r="I27" s="18"/>
    </row>
    <row r="28" spans="1:15" s="5" customFormat="1" ht="13.5" x14ac:dyDescent="0.2">
      <c r="A28" s="16" t="s">
        <v>22</v>
      </c>
      <c r="B28" s="17">
        <v>50626.000000000407</v>
      </c>
      <c r="C28" s="17">
        <v>1688.9999999999993</v>
      </c>
      <c r="D28" s="17">
        <v>5649.9999999999663</v>
      </c>
      <c r="E28" s="17">
        <v>835.00000000000216</v>
      </c>
      <c r="F28" s="17">
        <v>315.00000000000023</v>
      </c>
      <c r="G28" s="17">
        <v>716.99999999999886</v>
      </c>
      <c r="H28" s="17">
        <f>SUM(B28:G28)</f>
        <v>59832.000000000371</v>
      </c>
      <c r="I28" s="19"/>
    </row>
    <row r="29" spans="1:15" s="5" customFormat="1" ht="13.5" x14ac:dyDescent="0.2">
      <c r="A29" s="16" t="s">
        <v>23</v>
      </c>
      <c r="B29" s="17">
        <v>31393.999999999283</v>
      </c>
      <c r="C29" s="17">
        <v>721.99999999999932</v>
      </c>
      <c r="D29" s="17">
        <v>2103.0000000000027</v>
      </c>
      <c r="E29" s="17">
        <v>657.99999999999875</v>
      </c>
      <c r="F29" s="17">
        <v>166.99999999999983</v>
      </c>
      <c r="G29" s="17">
        <v>553.99999999999955</v>
      </c>
      <c r="H29" s="17">
        <f t="shared" ref="H29:H36" si="1">SUM(B29:G29)</f>
        <v>35597.999999999287</v>
      </c>
      <c r="I29" s="19"/>
    </row>
    <row r="30" spans="1:15" s="5" customFormat="1" ht="13.5" x14ac:dyDescent="0.2">
      <c r="A30" s="16" t="s">
        <v>24</v>
      </c>
      <c r="B30" s="17">
        <v>8307.9999999999836</v>
      </c>
      <c r="C30" s="17">
        <v>233.99999999999935</v>
      </c>
      <c r="D30" s="17">
        <v>1572.0000000000041</v>
      </c>
      <c r="E30" s="17">
        <v>149.00000000000048</v>
      </c>
      <c r="F30" s="17">
        <v>71.000000000000014</v>
      </c>
      <c r="G30" s="17">
        <v>305.00000000000057</v>
      </c>
      <c r="H30" s="17">
        <f t="shared" si="1"/>
        <v>10638.999999999987</v>
      </c>
      <c r="I30" s="19"/>
    </row>
    <row r="31" spans="1:15" s="5" customFormat="1" ht="13.5" x14ac:dyDescent="0.2">
      <c r="A31" s="16" t="s">
        <v>25</v>
      </c>
      <c r="B31" s="17">
        <v>28229.000000000058</v>
      </c>
      <c r="C31" s="17">
        <v>1278.0000000000032</v>
      </c>
      <c r="D31" s="17">
        <v>6504.9999999999663</v>
      </c>
      <c r="E31" s="17">
        <v>503.99999999999909</v>
      </c>
      <c r="F31" s="17">
        <v>277.00000000000011</v>
      </c>
      <c r="G31" s="17">
        <v>579.99999999999795</v>
      </c>
      <c r="H31" s="17">
        <f t="shared" si="1"/>
        <v>37373.000000000029</v>
      </c>
      <c r="I31" s="19"/>
    </row>
    <row r="32" spans="1:15" s="5" customFormat="1" ht="13.5" x14ac:dyDescent="0.2">
      <c r="A32" s="16" t="s">
        <v>26</v>
      </c>
      <c r="B32" s="17">
        <v>22129.000000000335</v>
      </c>
      <c r="C32" s="17">
        <v>917.00000000000045</v>
      </c>
      <c r="D32" s="17">
        <v>5064.0000000000146</v>
      </c>
      <c r="E32" s="17">
        <v>517.99999999999852</v>
      </c>
      <c r="F32" s="17">
        <v>178.99999999999991</v>
      </c>
      <c r="G32" s="17">
        <v>536.00000000000114</v>
      </c>
      <c r="H32" s="17">
        <f t="shared" si="1"/>
        <v>29343.000000000349</v>
      </c>
      <c r="I32" s="19"/>
    </row>
    <row r="33" spans="1:15" s="5" customFormat="1" ht="13.5" x14ac:dyDescent="0.2">
      <c r="A33" s="16" t="s">
        <v>27</v>
      </c>
      <c r="B33" s="17">
        <v>57749.999999998276</v>
      </c>
      <c r="C33" s="17">
        <v>2271.0000000000009</v>
      </c>
      <c r="D33" s="17">
        <v>9177.9999999999909</v>
      </c>
      <c r="E33" s="17">
        <v>858.00000000000091</v>
      </c>
      <c r="F33" s="17">
        <v>351.00000000000045</v>
      </c>
      <c r="G33" s="17">
        <v>725.00000000000261</v>
      </c>
      <c r="H33" s="17">
        <f t="shared" si="1"/>
        <v>71132.999999998268</v>
      </c>
      <c r="I33" s="19"/>
    </row>
    <row r="34" spans="1:15" s="5" customFormat="1" ht="13.5" x14ac:dyDescent="0.2">
      <c r="A34" s="16" t="s">
        <v>28</v>
      </c>
      <c r="B34" s="17">
        <v>22477.000000000713</v>
      </c>
      <c r="C34" s="17">
        <v>1138.0000000000005</v>
      </c>
      <c r="D34" s="17">
        <v>4517.9999999999964</v>
      </c>
      <c r="E34" s="17">
        <v>298.00000000000017</v>
      </c>
      <c r="F34" s="17">
        <v>224.00000000000028</v>
      </c>
      <c r="G34" s="17">
        <v>791.99999999999795</v>
      </c>
      <c r="H34" s="17">
        <f t="shared" si="1"/>
        <v>29447.000000000706</v>
      </c>
      <c r="I34" s="19"/>
    </row>
    <row r="35" spans="1:15" s="5" customFormat="1" ht="13.5" x14ac:dyDescent="0.2">
      <c r="A35" s="16" t="s">
        <v>29</v>
      </c>
      <c r="B35" s="17">
        <v>85930.000000000364</v>
      </c>
      <c r="C35" s="17">
        <v>2287.9999999999986</v>
      </c>
      <c r="D35" s="17">
        <v>8536.0000000000236</v>
      </c>
      <c r="E35" s="17">
        <v>1493.0000000000032</v>
      </c>
      <c r="F35" s="17">
        <v>532.00000000000011</v>
      </c>
      <c r="G35" s="17">
        <v>1075.0000000000002</v>
      </c>
      <c r="H35" s="17">
        <f t="shared" si="1"/>
        <v>99854.000000000393</v>
      </c>
      <c r="I35" s="19"/>
    </row>
    <row r="36" spans="1:15" s="5" customFormat="1" ht="25.5" x14ac:dyDescent="0.2">
      <c r="A36" s="16" t="s">
        <v>30</v>
      </c>
      <c r="B36" s="17">
        <v>99985.999999999942</v>
      </c>
      <c r="C36" s="17">
        <v>3371.0000000000005</v>
      </c>
      <c r="D36" s="17">
        <v>9723.9999999999982</v>
      </c>
      <c r="E36" s="17">
        <v>1599.9999999999989</v>
      </c>
      <c r="F36" s="17">
        <v>645.00000000000023</v>
      </c>
      <c r="G36" s="17">
        <v>1233</v>
      </c>
      <c r="H36" s="17">
        <f t="shared" si="1"/>
        <v>116558.99999999994</v>
      </c>
      <c r="I36" s="19"/>
    </row>
    <row r="37" spans="1:15" s="13" customFormat="1" ht="15" customHeight="1" x14ac:dyDescent="0.2">
      <c r="A37" s="25" t="s">
        <v>16</v>
      </c>
      <c r="B37" s="25"/>
      <c r="C37" s="25"/>
      <c r="D37" s="25"/>
      <c r="E37" s="25"/>
      <c r="F37" s="25"/>
      <c r="G37" s="25"/>
      <c r="H37" s="25"/>
      <c r="I37" s="11"/>
      <c r="J37" s="11"/>
      <c r="K37" s="11"/>
      <c r="L37" s="11"/>
      <c r="M37" s="11"/>
      <c r="N37" s="11"/>
      <c r="O37" s="12"/>
    </row>
    <row r="38" spans="1:15" s="1" customFormat="1" ht="14.25" customHeight="1" x14ac:dyDescent="0.2">
      <c r="A38" s="26" t="s">
        <v>32</v>
      </c>
      <c r="B38" s="26"/>
      <c r="C38" s="26"/>
      <c r="D38" s="26"/>
      <c r="E38" s="26"/>
      <c r="F38" s="26"/>
      <c r="G38" s="26"/>
      <c r="H38" s="26"/>
      <c r="I38" s="4"/>
      <c r="J38" s="3"/>
      <c r="K38" s="4"/>
      <c r="L38" s="3"/>
      <c r="M38" s="4"/>
      <c r="N38" s="3"/>
      <c r="O38" s="4"/>
    </row>
    <row r="39" spans="1:15" ht="15" customHeight="1" x14ac:dyDescent="0.25">
      <c r="A39" s="26" t="s">
        <v>21</v>
      </c>
      <c r="B39" s="26"/>
      <c r="C39" s="26"/>
      <c r="D39" s="26"/>
      <c r="E39" s="26"/>
      <c r="F39" s="26"/>
      <c r="G39" s="26"/>
      <c r="H39" s="26"/>
      <c r="I39" s="2"/>
      <c r="J39" s="2"/>
      <c r="K39" s="2"/>
      <c r="L39" s="2"/>
      <c r="M39" s="2"/>
      <c r="N39" s="2"/>
      <c r="O39" s="2"/>
    </row>
    <row r="40" spans="1:15" s="1" customFormat="1" ht="14.25" customHeight="1" x14ac:dyDescent="0.2">
      <c r="A40" s="27" t="s">
        <v>19</v>
      </c>
      <c r="B40" s="27"/>
      <c r="C40" s="27"/>
      <c r="D40" s="27"/>
      <c r="E40" s="27"/>
      <c r="F40" s="27"/>
      <c r="G40" s="27"/>
      <c r="H40" s="27"/>
      <c r="I40" s="14"/>
      <c r="J40" s="14"/>
      <c r="K40" s="14"/>
      <c r="L40" s="14"/>
      <c r="M40" s="14"/>
      <c r="N40" s="14"/>
    </row>
  </sheetData>
  <mergeCells count="26">
    <mergeCell ref="A1:O1"/>
    <mergeCell ref="A2:O2"/>
    <mergeCell ref="A3:I3"/>
    <mergeCell ref="A5:A6"/>
    <mergeCell ref="B5:C5"/>
    <mergeCell ref="D5:E5"/>
    <mergeCell ref="F5:G5"/>
    <mergeCell ref="H5:I5"/>
    <mergeCell ref="J5:K5"/>
    <mergeCell ref="L5:M5"/>
    <mergeCell ref="N5:O5"/>
    <mergeCell ref="A16:G16"/>
    <mergeCell ref="A37:H37"/>
    <mergeCell ref="A38:H38"/>
    <mergeCell ref="A39:H39"/>
    <mergeCell ref="A40:H40"/>
    <mergeCell ref="A21:I21"/>
    <mergeCell ref="A23:H23"/>
    <mergeCell ref="A24:H24"/>
    <mergeCell ref="A25:I25"/>
    <mergeCell ref="A26:A27"/>
    <mergeCell ref="B26:H26"/>
    <mergeCell ref="A20:I20"/>
    <mergeCell ref="A17:G17"/>
    <mergeCell ref="A18:G18"/>
    <mergeCell ref="A19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Pizarro</dc:creator>
  <cp:lastModifiedBy>Alejandra Abatte</cp:lastModifiedBy>
  <dcterms:created xsi:type="dcterms:W3CDTF">2015-04-20T14:09:27Z</dcterms:created>
  <dcterms:modified xsi:type="dcterms:W3CDTF">2015-12-29T13:22:41Z</dcterms:modified>
</cp:coreProperties>
</file>